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mgray\Documents\My Web Sites\Incomedia\CCC\CCC_CTT_Racing_Weekend_2021\"/>
    </mc:Choice>
  </mc:AlternateContent>
  <xr:revisionPtr revIDLastSave="0" documentId="13_ncr:1_{350EAB86-0A1C-476B-A95E-410845A0F29F}" xr6:coauthVersionLast="47" xr6:coauthVersionMax="47" xr10:uidLastSave="{00000000-0000-0000-0000-000000000000}"/>
  <bookViews>
    <workbookView xWindow="-110" yWindow="-110" windowWidth="38620" windowHeight="21220" activeTab="2" xr2:uid="{00000000-000D-0000-FFFF-FFFF00000000}"/>
  </bookViews>
  <sheets>
    <sheet name="25 Mile TT" sheetId="1" r:id="rId1"/>
    <sheet name="10 Mile TT" sheetId="2" r:id="rId2"/>
    <sheet name="1.9 Mile Hill Climb" sheetId="3" r:id="rId3"/>
    <sheet name="Overall Resul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M28" i="1" s="1"/>
  <c r="K27" i="1"/>
  <c r="M27" i="1" s="1"/>
  <c r="K26" i="1"/>
  <c r="K25" i="1"/>
  <c r="K24" i="1"/>
  <c r="K23" i="1"/>
  <c r="M23" i="1" s="1"/>
  <c r="K22" i="1"/>
  <c r="M22" i="1" s="1"/>
  <c r="K20" i="1"/>
  <c r="M20" i="1" s="1"/>
  <c r="K19" i="1"/>
  <c r="M19" i="1" s="1"/>
  <c r="K18" i="1"/>
  <c r="K17" i="1"/>
  <c r="M17" i="1" s="1"/>
  <c r="K16" i="1"/>
  <c r="K15" i="1"/>
  <c r="M15" i="1" s="1"/>
  <c r="K14" i="1"/>
  <c r="M14" i="1" s="1"/>
  <c r="K13" i="1"/>
  <c r="M13" i="1" s="1"/>
  <c r="K12" i="1"/>
  <c r="M12" i="1" s="1"/>
  <c r="K11" i="1"/>
  <c r="M11" i="1" s="1"/>
  <c r="K9" i="1"/>
  <c r="K8" i="1"/>
  <c r="M8" i="1" s="1"/>
  <c r="K7" i="1"/>
  <c r="M7" i="1" s="1"/>
  <c r="K6" i="1"/>
  <c r="K5" i="1"/>
  <c r="K4" i="1"/>
  <c r="M4" i="1" s="1"/>
  <c r="K3" i="1"/>
  <c r="M3" i="1" s="1"/>
  <c r="K46" i="2" l="1"/>
  <c r="K45" i="2"/>
  <c r="K44" i="2"/>
  <c r="K43" i="2"/>
  <c r="K42" i="2"/>
  <c r="K40" i="2"/>
  <c r="M40" i="2" s="1"/>
  <c r="K39" i="2"/>
  <c r="K38" i="2"/>
  <c r="M38" i="2" s="1"/>
  <c r="K37" i="2"/>
  <c r="K36" i="2"/>
  <c r="K35" i="2"/>
  <c r="M35" i="2" s="1"/>
  <c r="K34" i="2"/>
  <c r="M34" i="2" s="1"/>
  <c r="K33" i="2"/>
  <c r="K32" i="2"/>
  <c r="K31" i="2"/>
  <c r="M31" i="2" s="1"/>
  <c r="K30" i="2"/>
  <c r="K29" i="2"/>
  <c r="K28" i="2"/>
  <c r="M28" i="2" s="1"/>
  <c r="K27" i="2"/>
  <c r="K26" i="2"/>
  <c r="M26" i="2" s="1"/>
  <c r="K25" i="2"/>
  <c r="M25" i="2" s="1"/>
  <c r="K24" i="2"/>
  <c r="M24" i="2" s="1"/>
  <c r="K23" i="2"/>
  <c r="M23" i="2" s="1"/>
  <c r="K22" i="2"/>
  <c r="K21" i="2"/>
  <c r="M21" i="2" s="1"/>
  <c r="K20" i="2"/>
  <c r="M20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K11" i="2"/>
  <c r="K10" i="2"/>
  <c r="K9" i="2"/>
  <c r="K8" i="2"/>
  <c r="M8" i="2" s="1"/>
  <c r="K7" i="2"/>
  <c r="M7" i="2" s="1"/>
  <c r="K6" i="2"/>
  <c r="M6" i="2" s="1"/>
  <c r="K5" i="2"/>
  <c r="M5" i="2" s="1"/>
  <c r="K4" i="2"/>
  <c r="M4" i="2" s="1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8" i="3"/>
  <c r="K27" i="3"/>
  <c r="K26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10" i="3"/>
  <c r="K9" i="3"/>
  <c r="K8" i="3"/>
  <c r="K7" i="3"/>
  <c r="K6" i="3"/>
  <c r="K5" i="3"/>
  <c r="K4" i="3"/>
  <c r="K3" i="2"/>
  <c r="K3" i="3"/>
</calcChain>
</file>

<file path=xl/sharedStrings.xml><?xml version="1.0" encoding="utf-8"?>
<sst xmlns="http://schemas.openxmlformats.org/spreadsheetml/2006/main" count="706" uniqueCount="140">
  <si>
    <t>Number</t>
  </si>
  <si>
    <t>Start Time</t>
  </si>
  <si>
    <t>Club</t>
  </si>
  <si>
    <t>Gender</t>
  </si>
  <si>
    <t>Category</t>
  </si>
  <si>
    <t>Age On Day</t>
  </si>
  <si>
    <t>Ctt Number</t>
  </si>
  <si>
    <t>Martine</t>
  </si>
  <si>
    <t>Hughes</t>
  </si>
  <si>
    <t>Caithness Cycling Club</t>
  </si>
  <si>
    <t>Female</t>
  </si>
  <si>
    <t>Veteran</t>
  </si>
  <si>
    <t xml:space="preserve">Lorna </t>
  </si>
  <si>
    <t xml:space="preserve">Stanger </t>
  </si>
  <si>
    <t>Matthew</t>
  </si>
  <si>
    <t>Lynch</t>
  </si>
  <si>
    <t>Orkney Cycling Club</t>
  </si>
  <si>
    <t>Male</t>
  </si>
  <si>
    <t>Senior</t>
  </si>
  <si>
    <t>Jo</t>
  </si>
  <si>
    <t xml:space="preserve">Donaldson </t>
  </si>
  <si>
    <t xml:space="preserve">Deborah </t>
  </si>
  <si>
    <t xml:space="preserve">Larnach </t>
  </si>
  <si>
    <t>Alistair</t>
  </si>
  <si>
    <t>Miller</t>
  </si>
  <si>
    <t xml:space="preserve">James </t>
  </si>
  <si>
    <t>Gunn</t>
  </si>
  <si>
    <t>Rhoda</t>
  </si>
  <si>
    <t>Kennedy</t>
  </si>
  <si>
    <t>Alasdair</t>
  </si>
  <si>
    <t>Washington</t>
  </si>
  <si>
    <t>Michelle</t>
  </si>
  <si>
    <t>Esson</t>
  </si>
  <si>
    <t>Forres CC</t>
  </si>
  <si>
    <t>Olga</t>
  </si>
  <si>
    <t>Tierney</t>
  </si>
  <si>
    <t>Daniel</t>
  </si>
  <si>
    <t>Long</t>
  </si>
  <si>
    <t>Elgin Cycle Club</t>
  </si>
  <si>
    <t>Donald</t>
  </si>
  <si>
    <t xml:space="preserve">Wick Wheelers </t>
  </si>
  <si>
    <t>Jed</t>
  </si>
  <si>
    <t>Scott</t>
  </si>
  <si>
    <t>Moray Firth CC</t>
  </si>
  <si>
    <t>Espoir</t>
  </si>
  <si>
    <t>Kevin</t>
  </si>
  <si>
    <t>Lackie</t>
  </si>
  <si>
    <t>RT 23</t>
  </si>
  <si>
    <t>Davidson</t>
  </si>
  <si>
    <t>Eric</t>
  </si>
  <si>
    <t>Gary</t>
  </si>
  <si>
    <t>Paterson</t>
  </si>
  <si>
    <t>Spokes Race Team</t>
  </si>
  <si>
    <t>Graeme</t>
  </si>
  <si>
    <t>Clyne</t>
  </si>
  <si>
    <t>Alexander</t>
  </si>
  <si>
    <t>Whyte</t>
  </si>
  <si>
    <t>Stuart</t>
  </si>
  <si>
    <t>Anderson</t>
  </si>
  <si>
    <t>Martin</t>
  </si>
  <si>
    <t>Reynolds</t>
  </si>
  <si>
    <t>Kelpie Racing</t>
  </si>
  <si>
    <t>Thomas</t>
  </si>
  <si>
    <t>David</t>
  </si>
  <si>
    <t>MacIvor</t>
  </si>
  <si>
    <t>West Lothian Clarion</t>
  </si>
  <si>
    <t>Mark</t>
  </si>
  <si>
    <t>Dryburgh</t>
  </si>
  <si>
    <t>Ross-shire Roads Cycle Club</t>
  </si>
  <si>
    <t>Peter</t>
  </si>
  <si>
    <t>Ettles</t>
  </si>
  <si>
    <t>Gavin</t>
  </si>
  <si>
    <t>Shirley</t>
  </si>
  <si>
    <t>Studio Velo</t>
  </si>
  <si>
    <t>Munro</t>
  </si>
  <si>
    <t>Iain</t>
  </si>
  <si>
    <t>MacLeod</t>
  </si>
  <si>
    <t>Gelati</t>
  </si>
  <si>
    <t>Jamie</t>
  </si>
  <si>
    <t>Martha</t>
  </si>
  <si>
    <t>Gates</t>
  </si>
  <si>
    <t>Anne</t>
  </si>
  <si>
    <t>Mitchell</t>
  </si>
  <si>
    <t>Angus</t>
  </si>
  <si>
    <t>MacKay</t>
  </si>
  <si>
    <t>Slater</t>
  </si>
  <si>
    <t>Juvenile</t>
  </si>
  <si>
    <t>Malcolm</t>
  </si>
  <si>
    <t>Evans</t>
  </si>
  <si>
    <t>Ythan CC</t>
  </si>
  <si>
    <t>Ewen</t>
  </si>
  <si>
    <t>Innis</t>
  </si>
  <si>
    <t>Lorna</t>
  </si>
  <si>
    <t>Breetzke</t>
  </si>
  <si>
    <t>Alun</t>
  </si>
  <si>
    <t>Arnold</t>
  </si>
  <si>
    <t>Natalie</t>
  </si>
  <si>
    <t>Stevenson</t>
  </si>
  <si>
    <t>Eat Plants Not Pigs CC</t>
  </si>
  <si>
    <t>James</t>
  </si>
  <si>
    <t>Shewan</t>
  </si>
  <si>
    <t>Hector</t>
  </si>
  <si>
    <t>Nicolson</t>
  </si>
  <si>
    <t xml:space="preserve">Andrew </t>
  </si>
  <si>
    <t xml:space="preserve">McGhee </t>
  </si>
  <si>
    <t xml:space="preserve">Velopreda </t>
  </si>
  <si>
    <t>Alan</t>
  </si>
  <si>
    <t>McCaffrey</t>
  </si>
  <si>
    <t>Garry</t>
  </si>
  <si>
    <t>Latimer</t>
  </si>
  <si>
    <t xml:space="preserve">Vanelli-Project GO </t>
  </si>
  <si>
    <t>First Name</t>
  </si>
  <si>
    <t>Surname</t>
  </si>
  <si>
    <t>Finish Time</t>
  </si>
  <si>
    <t>Place</t>
  </si>
  <si>
    <t>Comments</t>
  </si>
  <si>
    <t>Vet Std</t>
  </si>
  <si>
    <t>1.9 Mile Hilly TT - Sunday 27-06-2021</t>
  </si>
  <si>
    <t>10 Mile TT - Sunday 27-06-2021</t>
  </si>
  <si>
    <t>25 Mile TT - Saturday 26-06-2021</t>
  </si>
  <si>
    <t>Race Time</t>
  </si>
  <si>
    <t>Plus</t>
  </si>
  <si>
    <t>Vet Std Plus</t>
  </si>
  <si>
    <t>DNS</t>
  </si>
  <si>
    <t>1st Vet Std</t>
  </si>
  <si>
    <t>2nd Vet Std</t>
  </si>
  <si>
    <t>1st Place</t>
  </si>
  <si>
    <t>2nd Place</t>
  </si>
  <si>
    <t>3rd Place</t>
  </si>
  <si>
    <t>1st Lady</t>
  </si>
  <si>
    <t>2nd Lady</t>
  </si>
  <si>
    <t>New Course Record</t>
  </si>
  <si>
    <t>GC</t>
  </si>
  <si>
    <t>GC 1st, 2nd &amp; 3rd</t>
  </si>
  <si>
    <t>GC 1st &amp; 2nd Lady</t>
  </si>
  <si>
    <t>GC 1st &amp; 2nd Vet Age Std</t>
  </si>
  <si>
    <t>Course Record 25 Mile TT</t>
  </si>
  <si>
    <t>Course Record 10 Mile TT</t>
  </si>
  <si>
    <t>GC (+ Vet Age Std)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</si>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</sst>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b/>
      <sz val="2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vertical="center"/>
      <protection locked="0"/>
    </xf>
    <xf numFmtId="21" fontId="0" fillId="4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21" fontId="0" fillId="0" borderId="1" xfId="0" applyNumberFormat="1" applyFill="1" applyBorder="1" applyAlignment="1" applyProtection="1">
      <alignment horizontal="center" vertical="center"/>
    </xf>
    <xf numFmtId="21" fontId="0" fillId="3" borderId="1" xfId="0" applyNumberForma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21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21" fontId="5" fillId="0" borderId="1" xfId="0" applyNumberFormat="1" applyFont="1" applyFill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21" fontId="0" fillId="4" borderId="3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/>
    <xf numFmtId="0" fontId="1" fillId="2" borderId="4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1" fontId="0" fillId="0" borderId="3" xfId="0" applyNumberFormat="1" applyBorder="1" applyAlignment="1" applyProtection="1">
      <alignment horizontal="center" vertical="center"/>
      <protection locked="0"/>
    </xf>
    <xf numFmtId="21" fontId="0" fillId="0" borderId="6" xfId="0" applyNumberForma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33">
    <dxf>
      <fill>
        <patternFill>
          <bgColor rgb="FFFFFF00"/>
        </patternFill>
      </fill>
    </dxf>
    <dxf>
      <font>
        <color theme="6" tint="0.79998168889431442"/>
      </font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8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6" tint="0.79998168889431442"/>
      </font>
    </dxf>
    <dxf>
      <font>
        <color theme="8" tint="0.79998168889431442"/>
      </font>
    </dxf>
    <dxf>
      <font>
        <color theme="8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79998168889431442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workbookViewId="0">
      <pane ySplit="2" topLeftCell="A3" activePane="bottomLeft" state="frozen"/>
      <selection activeCell="K31" sqref="K31"/>
      <selection pane="bottomLeft" sqref="A1:O1"/>
    </sheetView>
  </sheetViews>
  <sheetFormatPr defaultColWidth="8.7265625" defaultRowHeight="14.5" x14ac:dyDescent="0.35"/>
  <cols>
    <col min="1" max="1" width="8.1796875" style="6" bestFit="1" customWidth="1"/>
    <col min="2" max="2" width="11.7265625" style="2" bestFit="1" customWidth="1"/>
    <col min="3" max="3" width="12.81640625" style="2" bestFit="1" customWidth="1"/>
    <col min="4" max="4" width="33" style="2" bestFit="1" customWidth="1"/>
    <col min="5" max="5" width="8.1796875" style="6" bestFit="1" customWidth="1"/>
    <col min="6" max="6" width="10.54296875" style="6" bestFit="1" customWidth="1"/>
    <col min="7" max="7" width="12.81640625" style="6" bestFit="1" customWidth="1"/>
    <col min="8" max="8" width="12.81640625" style="2" bestFit="1" customWidth="1"/>
    <col min="9" max="10" width="14.453125" style="6" customWidth="1"/>
    <col min="11" max="11" width="14.453125" style="9" customWidth="1"/>
    <col min="12" max="12" width="15.81640625" style="6" customWidth="1"/>
    <col min="13" max="14" width="15.6328125" customWidth="1"/>
    <col min="15" max="15" width="32.453125" style="2" customWidth="1"/>
    <col min="16" max="18" width="13.1796875" style="2" customWidth="1"/>
    <col min="19" max="16384" width="8.7265625" style="2"/>
  </cols>
  <sheetData>
    <row r="1" spans="1:18" ht="19" thickBot="1" x14ac:dyDescent="0.4">
      <c r="A1" s="42" t="s">
        <v>119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8" ht="15" thickBot="1" x14ac:dyDescent="0.4">
      <c r="A2" s="1" t="s">
        <v>0</v>
      </c>
      <c r="B2" s="1" t="s">
        <v>111</v>
      </c>
      <c r="C2" s="1" t="s">
        <v>112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</v>
      </c>
      <c r="J2" s="1" t="s">
        <v>113</v>
      </c>
      <c r="K2" s="8" t="s">
        <v>120</v>
      </c>
      <c r="L2" s="1" t="s">
        <v>116</v>
      </c>
      <c r="M2" s="13" t="s">
        <v>122</v>
      </c>
      <c r="N2" s="13" t="s">
        <v>114</v>
      </c>
      <c r="O2" s="1" t="s">
        <v>115</v>
      </c>
      <c r="P2" s="14"/>
      <c r="Q2" s="14"/>
      <c r="R2" s="14"/>
    </row>
    <row r="3" spans="1:18" ht="15" thickBot="1" x14ac:dyDescent="0.4">
      <c r="A3" s="3">
        <v>1</v>
      </c>
      <c r="B3" s="4" t="s">
        <v>7</v>
      </c>
      <c r="C3" s="4" t="s">
        <v>8</v>
      </c>
      <c r="D3" s="4" t="s">
        <v>9</v>
      </c>
      <c r="E3" s="3" t="s">
        <v>10</v>
      </c>
      <c r="F3" s="3" t="s">
        <v>11</v>
      </c>
      <c r="G3" s="3">
        <v>65</v>
      </c>
      <c r="H3" s="4">
        <v>38812</v>
      </c>
      <c r="I3" s="5">
        <v>6.9444444444444447E-4</v>
      </c>
      <c r="J3" s="17">
        <v>6.1435185185185183E-2</v>
      </c>
      <c r="K3" s="15">
        <f t="shared" ref="K3:K9" si="0">J3-I3</f>
        <v>6.0740740740740741E-2</v>
      </c>
      <c r="L3" s="17">
        <v>5.5011574074074067E-2</v>
      </c>
      <c r="M3" s="19">
        <f>L3-K3</f>
        <v>-5.7291666666666741E-3</v>
      </c>
      <c r="N3" s="5"/>
      <c r="O3" s="4"/>
    </row>
    <row r="4" spans="1:18" ht="15" thickBot="1" x14ac:dyDescent="0.4">
      <c r="A4" s="3">
        <v>2</v>
      </c>
      <c r="B4" s="4" t="s">
        <v>12</v>
      </c>
      <c r="C4" s="4" t="s">
        <v>13</v>
      </c>
      <c r="D4" s="4" t="s">
        <v>9</v>
      </c>
      <c r="E4" s="3" t="s">
        <v>10</v>
      </c>
      <c r="F4" s="3" t="s">
        <v>11</v>
      </c>
      <c r="G4" s="3">
        <v>52</v>
      </c>
      <c r="H4" s="4">
        <v>31197</v>
      </c>
      <c r="I4" s="5">
        <v>1.3888888888888889E-3</v>
      </c>
      <c r="J4" s="17">
        <v>5.2662037037037035E-2</v>
      </c>
      <c r="K4" s="15">
        <f t="shared" si="0"/>
        <v>5.1273148148148144E-2</v>
      </c>
      <c r="L4" s="17">
        <v>5.2002314814814814E-2</v>
      </c>
      <c r="M4" s="19">
        <f>L4-K4</f>
        <v>7.2916666666666963E-4</v>
      </c>
      <c r="N4" s="5"/>
      <c r="O4" s="4"/>
    </row>
    <row r="5" spans="1:18" ht="15" thickBot="1" x14ac:dyDescent="0.4">
      <c r="A5" s="3">
        <v>3</v>
      </c>
      <c r="B5" s="4" t="s">
        <v>14</v>
      </c>
      <c r="C5" s="4" t="s">
        <v>15</v>
      </c>
      <c r="D5" s="4" t="s">
        <v>16</v>
      </c>
      <c r="E5" s="3" t="s">
        <v>17</v>
      </c>
      <c r="F5" s="3" t="s">
        <v>18</v>
      </c>
      <c r="G5" s="3">
        <v>34</v>
      </c>
      <c r="H5" s="4">
        <v>31135</v>
      </c>
      <c r="I5" s="5">
        <v>2.0833333333333298E-3</v>
      </c>
      <c r="J5" s="17">
        <v>4.9999999999999996E-2</v>
      </c>
      <c r="K5" s="15">
        <f t="shared" si="0"/>
        <v>4.7916666666666663E-2</v>
      </c>
      <c r="L5" s="16"/>
      <c r="M5" s="18"/>
      <c r="N5" s="3"/>
      <c r="O5" s="4"/>
    </row>
    <row r="6" spans="1:18" ht="15" thickBot="1" x14ac:dyDescent="0.4">
      <c r="A6" s="3">
        <v>4</v>
      </c>
      <c r="B6" s="4" t="s">
        <v>19</v>
      </c>
      <c r="C6" s="4" t="s">
        <v>20</v>
      </c>
      <c r="D6" s="4" t="s">
        <v>16</v>
      </c>
      <c r="E6" s="3" t="s">
        <v>10</v>
      </c>
      <c r="F6" s="3" t="s">
        <v>18</v>
      </c>
      <c r="G6" s="3">
        <v>29</v>
      </c>
      <c r="H6" s="4">
        <v>28236</v>
      </c>
      <c r="I6" s="5">
        <v>2.7777777777777701E-3</v>
      </c>
      <c r="J6" s="17">
        <v>4.9456018518518517E-2</v>
      </c>
      <c r="K6" s="15">
        <f t="shared" si="0"/>
        <v>4.6678240740740749E-2</v>
      </c>
      <c r="L6" s="16"/>
      <c r="M6" s="18"/>
      <c r="N6" s="3"/>
      <c r="O6" s="4"/>
    </row>
    <row r="7" spans="1:18" ht="15" thickBot="1" x14ac:dyDescent="0.4">
      <c r="A7" s="3">
        <v>5</v>
      </c>
      <c r="B7" s="4" t="s">
        <v>21</v>
      </c>
      <c r="C7" s="4" t="s">
        <v>22</v>
      </c>
      <c r="D7" s="4" t="s">
        <v>9</v>
      </c>
      <c r="E7" s="3" t="s">
        <v>10</v>
      </c>
      <c r="F7" s="3" t="s">
        <v>11</v>
      </c>
      <c r="G7" s="3">
        <v>44</v>
      </c>
      <c r="H7" s="4">
        <v>31065</v>
      </c>
      <c r="I7" s="5">
        <v>3.4722222222222199E-3</v>
      </c>
      <c r="J7" s="17">
        <v>5.212962962962963E-2</v>
      </c>
      <c r="K7" s="15">
        <f t="shared" si="0"/>
        <v>4.8657407407407413E-2</v>
      </c>
      <c r="L7" s="17">
        <v>5.0706018518518518E-2</v>
      </c>
      <c r="M7" s="19">
        <f>L7-K7</f>
        <v>2.0486111111111052E-3</v>
      </c>
      <c r="N7" s="5"/>
      <c r="O7" s="4"/>
    </row>
    <row r="8" spans="1:18" ht="15" thickBot="1" x14ac:dyDescent="0.4">
      <c r="A8" s="3">
        <v>6</v>
      </c>
      <c r="B8" s="4" t="s">
        <v>23</v>
      </c>
      <c r="C8" s="4" t="s">
        <v>24</v>
      </c>
      <c r="D8" s="4" t="s">
        <v>9</v>
      </c>
      <c r="E8" s="3" t="s">
        <v>17</v>
      </c>
      <c r="F8" s="3" t="s">
        <v>11</v>
      </c>
      <c r="G8" s="3">
        <v>49</v>
      </c>
      <c r="H8" s="4">
        <v>31012</v>
      </c>
      <c r="I8" s="5">
        <v>4.1666666666666597E-3</v>
      </c>
      <c r="J8" s="17">
        <v>5.033564814814815E-2</v>
      </c>
      <c r="K8" s="15">
        <f t="shared" si="0"/>
        <v>4.6168981481481491E-2</v>
      </c>
      <c r="L8" s="17">
        <v>5.1481481481481482E-2</v>
      </c>
      <c r="M8" s="19">
        <f>L8-K8</f>
        <v>5.3124999999999908E-3</v>
      </c>
      <c r="N8" s="5"/>
      <c r="O8" s="4"/>
    </row>
    <row r="9" spans="1:18" ht="15" thickBot="1" x14ac:dyDescent="0.4">
      <c r="A9" s="3">
        <v>7</v>
      </c>
      <c r="B9" s="4" t="s">
        <v>25</v>
      </c>
      <c r="C9" s="4" t="s">
        <v>26</v>
      </c>
      <c r="D9" s="4" t="s">
        <v>16</v>
      </c>
      <c r="E9" s="3" t="s">
        <v>17</v>
      </c>
      <c r="F9" s="3" t="s">
        <v>18</v>
      </c>
      <c r="G9" s="3">
        <v>36</v>
      </c>
      <c r="H9" s="4">
        <v>40160</v>
      </c>
      <c r="I9" s="5">
        <v>4.8611111111111103E-3</v>
      </c>
      <c r="J9" s="17">
        <v>4.8483796296296296E-2</v>
      </c>
      <c r="K9" s="15">
        <f t="shared" si="0"/>
        <v>4.3622685185185188E-2</v>
      </c>
      <c r="L9" s="16"/>
      <c r="M9" s="18"/>
      <c r="N9" s="3"/>
      <c r="O9" s="4"/>
    </row>
    <row r="10" spans="1:18" ht="15" thickBot="1" x14ac:dyDescent="0.4">
      <c r="A10" s="3">
        <v>8</v>
      </c>
      <c r="B10" s="4" t="s">
        <v>27</v>
      </c>
      <c r="C10" s="4" t="s">
        <v>28</v>
      </c>
      <c r="D10" s="4" t="s">
        <v>9</v>
      </c>
      <c r="E10" s="3" t="s">
        <v>10</v>
      </c>
      <c r="F10" s="3" t="s">
        <v>11</v>
      </c>
      <c r="G10" s="3">
        <v>42</v>
      </c>
      <c r="H10" s="4">
        <v>29128</v>
      </c>
      <c r="I10" s="5">
        <v>5.5555555555555497E-3</v>
      </c>
      <c r="J10" s="16" t="s">
        <v>123</v>
      </c>
      <c r="K10" s="15" t="s">
        <v>123</v>
      </c>
      <c r="L10" s="17">
        <v>5.0416666666666665E-2</v>
      </c>
      <c r="M10" s="19" t="s">
        <v>123</v>
      </c>
      <c r="N10" s="5"/>
      <c r="O10" s="4"/>
    </row>
    <row r="11" spans="1:18" ht="15" thickBot="1" x14ac:dyDescent="0.4">
      <c r="A11" s="3">
        <v>9</v>
      </c>
      <c r="B11" s="4" t="s">
        <v>29</v>
      </c>
      <c r="C11" s="4" t="s">
        <v>30</v>
      </c>
      <c r="D11" s="4" t="s">
        <v>9</v>
      </c>
      <c r="E11" s="3" t="s">
        <v>17</v>
      </c>
      <c r="F11" s="3" t="s">
        <v>11</v>
      </c>
      <c r="G11" s="3">
        <v>84</v>
      </c>
      <c r="H11" s="4">
        <v>26923</v>
      </c>
      <c r="I11" s="5">
        <v>6.2500000000000003E-3</v>
      </c>
      <c r="J11" s="17">
        <v>5.6481481481481487E-2</v>
      </c>
      <c r="K11" s="15">
        <f t="shared" ref="K11:K20" si="1">J11-I11</f>
        <v>5.0231481481481488E-2</v>
      </c>
      <c r="L11" s="17">
        <v>5.8391203703703702E-2</v>
      </c>
      <c r="M11" s="19">
        <f>L11-K11</f>
        <v>8.159722222222214E-3</v>
      </c>
      <c r="N11" s="5" t="s">
        <v>125</v>
      </c>
      <c r="O11" s="4"/>
    </row>
    <row r="12" spans="1:18" ht="15" thickBot="1" x14ac:dyDescent="0.4">
      <c r="A12" s="3">
        <v>10</v>
      </c>
      <c r="B12" s="4" t="s">
        <v>31</v>
      </c>
      <c r="C12" s="4" t="s">
        <v>32</v>
      </c>
      <c r="D12" s="4" t="s">
        <v>33</v>
      </c>
      <c r="E12" s="3" t="s">
        <v>10</v>
      </c>
      <c r="F12" s="3" t="s">
        <v>11</v>
      </c>
      <c r="G12" s="3">
        <v>42</v>
      </c>
      <c r="H12" s="4">
        <v>29732</v>
      </c>
      <c r="I12" s="5">
        <v>6.9444444444444397E-3</v>
      </c>
      <c r="J12" s="17">
        <v>5.2569444444444446E-2</v>
      </c>
      <c r="K12" s="15">
        <f t="shared" si="1"/>
        <v>4.5625000000000006E-2</v>
      </c>
      <c r="L12" s="17">
        <v>5.0416666666666665E-2</v>
      </c>
      <c r="M12" s="19">
        <f>L12-K12</f>
        <v>4.7916666666666594E-3</v>
      </c>
      <c r="N12" s="5" t="s">
        <v>129</v>
      </c>
      <c r="O12" s="4"/>
    </row>
    <row r="13" spans="1:18" ht="15" thickBot="1" x14ac:dyDescent="0.4">
      <c r="A13" s="3">
        <v>11</v>
      </c>
      <c r="B13" s="4" t="s">
        <v>34</v>
      </c>
      <c r="C13" s="4" t="s">
        <v>35</v>
      </c>
      <c r="D13" s="4" t="s">
        <v>16</v>
      </c>
      <c r="E13" s="3" t="s">
        <v>10</v>
      </c>
      <c r="F13" s="3" t="s">
        <v>11</v>
      </c>
      <c r="G13" s="3">
        <v>42</v>
      </c>
      <c r="H13" s="4">
        <v>27328</v>
      </c>
      <c r="I13" s="5">
        <v>7.63888888888888E-3</v>
      </c>
      <c r="J13" s="17">
        <v>5.3657407407407404E-2</v>
      </c>
      <c r="K13" s="15">
        <f t="shared" si="1"/>
        <v>4.6018518518518521E-2</v>
      </c>
      <c r="L13" s="17">
        <v>5.0416666666666665E-2</v>
      </c>
      <c r="M13" s="19">
        <f>L13-K13</f>
        <v>4.3981481481481441E-3</v>
      </c>
      <c r="N13" s="5" t="s">
        <v>130</v>
      </c>
      <c r="O13" s="4"/>
    </row>
    <row r="14" spans="1:18" ht="15" thickBot="1" x14ac:dyDescent="0.4">
      <c r="A14" s="3">
        <v>12</v>
      </c>
      <c r="B14" s="4" t="s">
        <v>36</v>
      </c>
      <c r="C14" s="4" t="s">
        <v>37</v>
      </c>
      <c r="D14" s="4" t="s">
        <v>38</v>
      </c>
      <c r="E14" s="3" t="s">
        <v>17</v>
      </c>
      <c r="F14" s="3" t="s">
        <v>11</v>
      </c>
      <c r="G14" s="3">
        <v>41</v>
      </c>
      <c r="H14" s="4">
        <v>37503</v>
      </c>
      <c r="I14" s="5">
        <v>8.3333333333333297E-3</v>
      </c>
      <c r="J14" s="17">
        <v>4.8657407407407406E-2</v>
      </c>
      <c r="K14" s="15">
        <f t="shared" si="1"/>
        <v>4.0324074074074075E-2</v>
      </c>
      <c r="L14" s="17">
        <v>4.5960648148148146E-2</v>
      </c>
      <c r="M14" s="19">
        <f>L14-K14</f>
        <v>5.6365740740740716E-3</v>
      </c>
      <c r="N14" s="5"/>
      <c r="O14" s="4"/>
    </row>
    <row r="15" spans="1:18" ht="15" thickBot="1" x14ac:dyDescent="0.4">
      <c r="A15" s="3">
        <v>13</v>
      </c>
      <c r="B15" s="4" t="s">
        <v>39</v>
      </c>
      <c r="C15" s="4" t="s">
        <v>24</v>
      </c>
      <c r="D15" s="4" t="s">
        <v>40</v>
      </c>
      <c r="E15" s="3" t="s">
        <v>17</v>
      </c>
      <c r="F15" s="3" t="s">
        <v>11</v>
      </c>
      <c r="G15" s="3">
        <v>49</v>
      </c>
      <c r="H15" s="4">
        <v>39708</v>
      </c>
      <c r="I15" s="5">
        <v>9.02777777777777E-3</v>
      </c>
      <c r="J15" s="17">
        <v>5.1400462962962967E-2</v>
      </c>
      <c r="K15" s="15">
        <f t="shared" si="1"/>
        <v>4.2372685185185194E-2</v>
      </c>
      <c r="L15" s="17">
        <v>4.6909722222222221E-2</v>
      </c>
      <c r="M15" s="19">
        <f>L15-K15</f>
        <v>4.5370370370370269E-3</v>
      </c>
      <c r="N15" s="5"/>
      <c r="O15" s="4"/>
    </row>
    <row r="16" spans="1:18" ht="15" thickBot="1" x14ac:dyDescent="0.4">
      <c r="A16" s="3">
        <v>14</v>
      </c>
      <c r="B16" s="4" t="s">
        <v>41</v>
      </c>
      <c r="C16" s="4" t="s">
        <v>42</v>
      </c>
      <c r="D16" s="4" t="s">
        <v>43</v>
      </c>
      <c r="E16" s="3" t="s">
        <v>17</v>
      </c>
      <c r="F16" s="3" t="s">
        <v>44</v>
      </c>
      <c r="G16" s="3">
        <v>19</v>
      </c>
      <c r="H16" s="4">
        <v>40120</v>
      </c>
      <c r="I16" s="5">
        <v>9.7222222222222206E-3</v>
      </c>
      <c r="J16" s="17">
        <v>4.7511574074074074E-2</v>
      </c>
      <c r="K16" s="15">
        <f t="shared" si="1"/>
        <v>3.7789351851851852E-2</v>
      </c>
      <c r="L16" s="16"/>
      <c r="M16" s="18"/>
      <c r="N16" s="3"/>
      <c r="O16" s="4"/>
    </row>
    <row r="17" spans="1:15" ht="15" thickBot="1" x14ac:dyDescent="0.4">
      <c r="A17" s="3">
        <v>15</v>
      </c>
      <c r="B17" s="4" t="s">
        <v>45</v>
      </c>
      <c r="C17" s="4" t="s">
        <v>46</v>
      </c>
      <c r="D17" s="4" t="s">
        <v>47</v>
      </c>
      <c r="E17" s="3" t="s">
        <v>17</v>
      </c>
      <c r="F17" s="3" t="s">
        <v>11</v>
      </c>
      <c r="G17" s="3">
        <v>58</v>
      </c>
      <c r="H17" s="4">
        <v>9838</v>
      </c>
      <c r="I17" s="5">
        <v>1.0416666666666701E-2</v>
      </c>
      <c r="J17" s="17">
        <v>5.4849537037037037E-2</v>
      </c>
      <c r="K17" s="15">
        <f t="shared" si="1"/>
        <v>4.4432870370370338E-2</v>
      </c>
      <c r="L17" s="17">
        <v>4.8564814814814818E-2</v>
      </c>
      <c r="M17" s="19">
        <f>L17-K17</f>
        <v>4.1319444444444797E-3</v>
      </c>
      <c r="N17" s="5"/>
      <c r="O17" s="4"/>
    </row>
    <row r="18" spans="1:15" ht="15" thickBot="1" x14ac:dyDescent="0.4">
      <c r="A18" s="3">
        <v>16</v>
      </c>
      <c r="B18" s="4" t="s">
        <v>42</v>
      </c>
      <c r="C18" s="4" t="s">
        <v>48</v>
      </c>
      <c r="D18" s="4" t="s">
        <v>43</v>
      </c>
      <c r="E18" s="3" t="s">
        <v>17</v>
      </c>
      <c r="F18" s="3" t="s">
        <v>18</v>
      </c>
      <c r="G18" s="3">
        <v>28</v>
      </c>
      <c r="H18" s="4">
        <v>39210</v>
      </c>
      <c r="I18" s="5">
        <v>1.1111111111111099E-2</v>
      </c>
      <c r="J18" s="17">
        <v>5.0115740740740738E-2</v>
      </c>
      <c r="K18" s="15">
        <f t="shared" si="1"/>
        <v>3.9004629629629639E-2</v>
      </c>
      <c r="L18" s="16"/>
      <c r="M18" s="18"/>
      <c r="N18" s="3"/>
      <c r="O18" s="4"/>
    </row>
    <row r="19" spans="1:15" ht="15" thickBot="1" x14ac:dyDescent="0.4">
      <c r="A19" s="3">
        <v>17</v>
      </c>
      <c r="B19" s="4" t="s">
        <v>49</v>
      </c>
      <c r="C19" s="4" t="s">
        <v>48</v>
      </c>
      <c r="D19" s="4" t="s">
        <v>43</v>
      </c>
      <c r="E19" s="3" t="s">
        <v>17</v>
      </c>
      <c r="F19" s="3" t="s">
        <v>11</v>
      </c>
      <c r="G19" s="3">
        <v>44</v>
      </c>
      <c r="H19" s="4">
        <v>5165</v>
      </c>
      <c r="I19" s="5">
        <v>1.18055555555555E-2</v>
      </c>
      <c r="J19" s="17">
        <v>5.5347222222222221E-2</v>
      </c>
      <c r="K19" s="15">
        <f t="shared" si="1"/>
        <v>4.3541666666666722E-2</v>
      </c>
      <c r="L19" s="17">
        <v>4.6342592592592595E-2</v>
      </c>
      <c r="M19" s="19">
        <f>L19-K19</f>
        <v>2.8009259259258734E-3</v>
      </c>
      <c r="N19" s="5"/>
      <c r="O19" s="4"/>
    </row>
    <row r="20" spans="1:15" ht="15" thickBot="1" x14ac:dyDescent="0.4">
      <c r="A20" s="3">
        <v>18</v>
      </c>
      <c r="B20" s="4" t="s">
        <v>50</v>
      </c>
      <c r="C20" s="4" t="s">
        <v>51</v>
      </c>
      <c r="D20" s="4" t="s">
        <v>52</v>
      </c>
      <c r="E20" s="3" t="s">
        <v>17</v>
      </c>
      <c r="F20" s="3" t="s">
        <v>11</v>
      </c>
      <c r="G20" s="3">
        <v>48</v>
      </c>
      <c r="H20" s="4">
        <v>39673</v>
      </c>
      <c r="I20" s="5">
        <v>1.2500000000000001E-2</v>
      </c>
      <c r="J20" s="17">
        <v>5.2824074074074079E-2</v>
      </c>
      <c r="K20" s="15">
        <f t="shared" si="1"/>
        <v>4.0324074074074082E-2</v>
      </c>
      <c r="L20" s="17">
        <v>4.6886574074074074E-2</v>
      </c>
      <c r="M20" s="19">
        <f>L20-K20</f>
        <v>6.562499999999992E-3</v>
      </c>
      <c r="N20" s="5"/>
      <c r="O20" s="4"/>
    </row>
    <row r="21" spans="1:15" ht="15" thickBot="1" x14ac:dyDescent="0.4">
      <c r="A21" s="3">
        <v>19</v>
      </c>
      <c r="B21" s="4" t="s">
        <v>53</v>
      </c>
      <c r="C21" s="4" t="s">
        <v>54</v>
      </c>
      <c r="D21" s="4" t="s">
        <v>40</v>
      </c>
      <c r="E21" s="3" t="s">
        <v>17</v>
      </c>
      <c r="F21" s="3" t="s">
        <v>18</v>
      </c>
      <c r="G21" s="3">
        <v>31</v>
      </c>
      <c r="H21" s="4">
        <v>31132</v>
      </c>
      <c r="I21" s="5">
        <v>1.3194444444444399E-2</v>
      </c>
      <c r="J21" s="16" t="s">
        <v>123</v>
      </c>
      <c r="K21" s="15" t="s">
        <v>123</v>
      </c>
      <c r="L21" s="16"/>
      <c r="M21" s="18"/>
      <c r="N21" s="3"/>
      <c r="O21" s="4"/>
    </row>
    <row r="22" spans="1:15" ht="15" thickBot="1" x14ac:dyDescent="0.4">
      <c r="A22" s="3">
        <v>20</v>
      </c>
      <c r="B22" s="4" t="s">
        <v>55</v>
      </c>
      <c r="C22" s="4" t="s">
        <v>56</v>
      </c>
      <c r="D22" s="4" t="s">
        <v>43</v>
      </c>
      <c r="E22" s="3" t="s">
        <v>17</v>
      </c>
      <c r="F22" s="3" t="s">
        <v>11</v>
      </c>
      <c r="G22" s="3">
        <v>63</v>
      </c>
      <c r="H22" s="4">
        <v>39766</v>
      </c>
      <c r="I22" s="5">
        <v>1.38888888888888E-2</v>
      </c>
      <c r="J22" s="17">
        <v>5.6805555555555554E-2</v>
      </c>
      <c r="K22" s="15">
        <f t="shared" ref="K22:K33" si="2">J22-I22</f>
        <v>4.2916666666666756E-2</v>
      </c>
      <c r="L22" s="17">
        <v>4.9664351851851855E-2</v>
      </c>
      <c r="M22" s="19">
        <f>L22-K22</f>
        <v>6.7476851851850997E-3</v>
      </c>
      <c r="N22" s="5"/>
      <c r="O22" s="4"/>
    </row>
    <row r="23" spans="1:15" ht="15" thickBot="1" x14ac:dyDescent="0.4">
      <c r="A23" s="3">
        <v>21</v>
      </c>
      <c r="B23" s="4" t="s">
        <v>57</v>
      </c>
      <c r="C23" s="4" t="s">
        <v>58</v>
      </c>
      <c r="D23" s="4" t="s">
        <v>40</v>
      </c>
      <c r="E23" s="3" t="s">
        <v>17</v>
      </c>
      <c r="F23" s="3" t="s">
        <v>11</v>
      </c>
      <c r="G23" s="3">
        <v>40</v>
      </c>
      <c r="H23" s="4">
        <v>31131</v>
      </c>
      <c r="I23" s="5">
        <v>1.4583333333333301E-2</v>
      </c>
      <c r="J23" s="17">
        <v>5.3541666666666675E-2</v>
      </c>
      <c r="K23" s="15">
        <f t="shared" si="2"/>
        <v>3.8958333333333373E-2</v>
      </c>
      <c r="L23" s="17">
        <v>4.5833333333333337E-2</v>
      </c>
      <c r="M23" s="19">
        <f>L23-K23</f>
        <v>6.8749999999999645E-3</v>
      </c>
      <c r="N23" s="5"/>
      <c r="O23" s="4"/>
    </row>
    <row r="24" spans="1:15" ht="15" thickBot="1" x14ac:dyDescent="0.4">
      <c r="A24" s="3">
        <v>22</v>
      </c>
      <c r="B24" s="4" t="s">
        <v>59</v>
      </c>
      <c r="C24" s="4" t="s">
        <v>60</v>
      </c>
      <c r="D24" s="4" t="s">
        <v>61</v>
      </c>
      <c r="E24" s="3" t="s">
        <v>17</v>
      </c>
      <c r="F24" s="3" t="s">
        <v>18</v>
      </c>
      <c r="G24" s="3">
        <v>32</v>
      </c>
      <c r="H24" s="4">
        <v>22690</v>
      </c>
      <c r="I24" s="5">
        <v>1.5277777777777699E-2</v>
      </c>
      <c r="J24" s="17">
        <v>5.2870370370370373E-2</v>
      </c>
      <c r="K24" s="15">
        <f t="shared" si="2"/>
        <v>3.7592592592592677E-2</v>
      </c>
      <c r="L24" s="16"/>
      <c r="M24" s="18"/>
      <c r="N24" s="3"/>
      <c r="O24" s="4"/>
    </row>
    <row r="25" spans="1:15" ht="15" thickBot="1" x14ac:dyDescent="0.4">
      <c r="A25" s="3">
        <v>23</v>
      </c>
      <c r="B25" s="4" t="s">
        <v>62</v>
      </c>
      <c r="C25" s="4" t="s">
        <v>15</v>
      </c>
      <c r="D25" s="4" t="s">
        <v>16</v>
      </c>
      <c r="E25" s="3" t="s">
        <v>17</v>
      </c>
      <c r="F25" s="3" t="s">
        <v>18</v>
      </c>
      <c r="G25" s="3">
        <v>32</v>
      </c>
      <c r="H25" s="4">
        <v>29643</v>
      </c>
      <c r="I25" s="5">
        <v>1.59722222222222E-2</v>
      </c>
      <c r="J25" s="17">
        <v>5.6550925925925921E-2</v>
      </c>
      <c r="K25" s="15">
        <f t="shared" si="2"/>
        <v>4.0578703703703721E-2</v>
      </c>
      <c r="L25" s="16"/>
      <c r="M25" s="18"/>
      <c r="N25" s="3"/>
      <c r="O25" s="4"/>
    </row>
    <row r="26" spans="1:15" ht="15" thickBot="1" x14ac:dyDescent="0.4">
      <c r="A26" s="3">
        <v>24</v>
      </c>
      <c r="B26" s="4" t="s">
        <v>63</v>
      </c>
      <c r="C26" s="4" t="s">
        <v>64</v>
      </c>
      <c r="D26" s="4" t="s">
        <v>65</v>
      </c>
      <c r="E26" s="3" t="s">
        <v>17</v>
      </c>
      <c r="F26" s="3" t="s">
        <v>18</v>
      </c>
      <c r="G26" s="3">
        <v>37</v>
      </c>
      <c r="H26" s="4">
        <v>25575</v>
      </c>
      <c r="I26" s="5">
        <v>1.6666666666666601E-2</v>
      </c>
      <c r="J26" s="17">
        <v>5.6944444444444443E-2</v>
      </c>
      <c r="K26" s="15">
        <f t="shared" si="2"/>
        <v>4.0277777777777843E-2</v>
      </c>
      <c r="L26" s="16"/>
      <c r="M26" s="18"/>
      <c r="N26" s="3"/>
      <c r="O26" s="4"/>
    </row>
    <row r="27" spans="1:15" ht="15" thickBot="1" x14ac:dyDescent="0.4">
      <c r="A27" s="3">
        <v>25</v>
      </c>
      <c r="B27" s="4" t="s">
        <v>66</v>
      </c>
      <c r="C27" s="4" t="s">
        <v>67</v>
      </c>
      <c r="D27" s="4" t="s">
        <v>68</v>
      </c>
      <c r="E27" s="3" t="s">
        <v>17</v>
      </c>
      <c r="F27" s="3" t="s">
        <v>11</v>
      </c>
      <c r="G27" s="3">
        <v>49</v>
      </c>
      <c r="H27" s="4">
        <v>25699</v>
      </c>
      <c r="I27" s="5">
        <v>1.7361111111111101E-2</v>
      </c>
      <c r="J27" s="17">
        <v>5.6817129629629627E-2</v>
      </c>
      <c r="K27" s="15">
        <f t="shared" si="2"/>
        <v>3.9456018518518529E-2</v>
      </c>
      <c r="L27" s="17">
        <v>4.6909722222222221E-2</v>
      </c>
      <c r="M27" s="19">
        <f>L27-K27</f>
        <v>7.4537037037036916E-3</v>
      </c>
      <c r="N27" s="5"/>
      <c r="O27" s="4"/>
    </row>
    <row r="28" spans="1:15" ht="15" thickBot="1" x14ac:dyDescent="0.4">
      <c r="A28" s="3">
        <v>26</v>
      </c>
      <c r="B28" s="4" t="s">
        <v>69</v>
      </c>
      <c r="C28" s="4" t="s">
        <v>70</v>
      </c>
      <c r="D28" s="4" t="s">
        <v>47</v>
      </c>
      <c r="E28" s="3" t="s">
        <v>17</v>
      </c>
      <c r="F28" s="3" t="s">
        <v>11</v>
      </c>
      <c r="G28" s="3">
        <v>57</v>
      </c>
      <c r="H28" s="4">
        <v>11256</v>
      </c>
      <c r="I28" s="5">
        <v>1.8055555555555498E-2</v>
      </c>
      <c r="J28" s="17">
        <v>5.6608796296296303E-2</v>
      </c>
      <c r="K28" s="15">
        <f t="shared" si="2"/>
        <v>3.8553240740740805E-2</v>
      </c>
      <c r="L28" s="17">
        <v>4.836805555555556E-2</v>
      </c>
      <c r="M28" s="19">
        <f>L28-K28</f>
        <v>9.8148148148147554E-3</v>
      </c>
      <c r="N28" s="5" t="s">
        <v>124</v>
      </c>
      <c r="O28" s="4"/>
    </row>
    <row r="29" spans="1:15" ht="15" thickBot="1" x14ac:dyDescent="0.4">
      <c r="A29" s="3">
        <v>27</v>
      </c>
      <c r="B29" s="4" t="s">
        <v>71</v>
      </c>
      <c r="C29" s="4" t="s">
        <v>72</v>
      </c>
      <c r="D29" s="4" t="s">
        <v>73</v>
      </c>
      <c r="E29" s="3" t="s">
        <v>17</v>
      </c>
      <c r="F29" s="3" t="s">
        <v>18</v>
      </c>
      <c r="G29" s="3">
        <v>36</v>
      </c>
      <c r="H29" s="4">
        <v>4444</v>
      </c>
      <c r="I29" s="5">
        <v>1.8749999999999999E-2</v>
      </c>
      <c r="J29" s="17">
        <v>5.679398148148148E-2</v>
      </c>
      <c r="K29" s="15">
        <f t="shared" si="2"/>
        <v>3.8043981481481484E-2</v>
      </c>
      <c r="L29" s="16"/>
      <c r="M29" s="18"/>
      <c r="N29" s="3"/>
      <c r="O29" s="4"/>
    </row>
    <row r="30" spans="1:15" ht="15" thickBot="1" x14ac:dyDescent="0.4">
      <c r="A30" s="3">
        <v>28</v>
      </c>
      <c r="B30" s="4" t="s">
        <v>29</v>
      </c>
      <c r="C30" s="4" t="s">
        <v>74</v>
      </c>
      <c r="D30" s="4" t="s">
        <v>47</v>
      </c>
      <c r="E30" s="3" t="s">
        <v>17</v>
      </c>
      <c r="F30" s="3" t="s">
        <v>44</v>
      </c>
      <c r="G30" s="3">
        <v>21</v>
      </c>
      <c r="H30" s="4">
        <v>31081</v>
      </c>
      <c r="I30" s="5">
        <v>1.94444444444444E-2</v>
      </c>
      <c r="J30" s="17">
        <v>5.6678240740740737E-2</v>
      </c>
      <c r="K30" s="15">
        <f t="shared" si="2"/>
        <v>3.7233796296296334E-2</v>
      </c>
      <c r="L30" s="16"/>
      <c r="M30" s="18"/>
      <c r="N30" s="3"/>
      <c r="O30" s="4"/>
    </row>
    <row r="31" spans="1:15" ht="15" thickBot="1" x14ac:dyDescent="0.4">
      <c r="A31" s="3">
        <v>29</v>
      </c>
      <c r="B31" s="4" t="s">
        <v>75</v>
      </c>
      <c r="C31" s="4" t="s">
        <v>76</v>
      </c>
      <c r="D31" s="4" t="s">
        <v>61</v>
      </c>
      <c r="E31" s="3" t="s">
        <v>17</v>
      </c>
      <c r="F31" s="3" t="s">
        <v>18</v>
      </c>
      <c r="G31" s="3">
        <v>33</v>
      </c>
      <c r="H31" s="4">
        <v>28772</v>
      </c>
      <c r="I31" s="5">
        <v>2.01388888888888E-2</v>
      </c>
      <c r="J31" s="17">
        <v>5.5775462962962964E-2</v>
      </c>
      <c r="K31" s="15">
        <f t="shared" si="2"/>
        <v>3.5636574074074168E-2</v>
      </c>
      <c r="L31" s="16"/>
      <c r="M31" s="18"/>
      <c r="N31" s="3" t="s">
        <v>126</v>
      </c>
      <c r="O31" s="20" t="s">
        <v>131</v>
      </c>
    </row>
    <row r="32" spans="1:15" ht="15" thickBot="1" x14ac:dyDescent="0.4">
      <c r="A32" s="3">
        <v>30</v>
      </c>
      <c r="B32" s="4" t="s">
        <v>62</v>
      </c>
      <c r="C32" s="4" t="s">
        <v>77</v>
      </c>
      <c r="D32" s="4" t="s">
        <v>61</v>
      </c>
      <c r="E32" s="3" t="s">
        <v>17</v>
      </c>
      <c r="F32" s="3" t="s">
        <v>18</v>
      </c>
      <c r="G32" s="3">
        <v>32</v>
      </c>
      <c r="H32" s="4">
        <v>23557</v>
      </c>
      <c r="I32" s="5">
        <v>2.0833333333333301E-2</v>
      </c>
      <c r="J32" s="17">
        <v>5.7361111111111113E-2</v>
      </c>
      <c r="K32" s="15">
        <f t="shared" si="2"/>
        <v>3.6527777777777812E-2</v>
      </c>
      <c r="L32" s="16"/>
      <c r="M32" s="18"/>
      <c r="N32" s="3" t="s">
        <v>128</v>
      </c>
      <c r="O32" s="4"/>
    </row>
    <row r="33" spans="1:15" ht="15" thickBot="1" x14ac:dyDescent="0.4">
      <c r="A33" s="3">
        <v>31</v>
      </c>
      <c r="B33" s="4" t="s">
        <v>78</v>
      </c>
      <c r="C33" s="4" t="s">
        <v>48</v>
      </c>
      <c r="D33" s="4" t="s">
        <v>61</v>
      </c>
      <c r="E33" s="3" t="s">
        <v>17</v>
      </c>
      <c r="F33" s="3" t="s">
        <v>18</v>
      </c>
      <c r="G33" s="3">
        <v>32</v>
      </c>
      <c r="H33" s="4">
        <v>21775</v>
      </c>
      <c r="I33" s="5">
        <v>2.1527777777777701E-2</v>
      </c>
      <c r="J33" s="17">
        <v>5.7268518518518517E-2</v>
      </c>
      <c r="K33" s="15">
        <f t="shared" si="2"/>
        <v>3.5740740740740816E-2</v>
      </c>
      <c r="L33" s="16"/>
      <c r="M33" s="18"/>
      <c r="N33" s="3" t="s">
        <v>127</v>
      </c>
      <c r="O33" s="4"/>
    </row>
    <row r="34" spans="1:15" ht="15" thickBot="1" x14ac:dyDescent="0.4">
      <c r="A34" s="3"/>
      <c r="B34" s="4"/>
      <c r="C34" s="4"/>
      <c r="D34" s="4"/>
      <c r="E34" s="3"/>
      <c r="F34" s="3"/>
      <c r="G34" s="3"/>
      <c r="H34" s="4"/>
      <c r="I34" s="5"/>
      <c r="J34" s="16"/>
      <c r="K34" s="15">
        <f t="shared" ref="K34:K46" si="3">J34-I34</f>
        <v>0</v>
      </c>
      <c r="L34" s="16"/>
      <c r="M34" s="18"/>
      <c r="N34" s="12"/>
      <c r="O34" s="4"/>
    </row>
    <row r="35" spans="1:15" ht="15" thickBot="1" x14ac:dyDescent="0.4">
      <c r="A35" s="3"/>
      <c r="B35" s="4"/>
      <c r="C35" s="4"/>
      <c r="D35" s="4"/>
      <c r="E35" s="3"/>
      <c r="F35" s="3"/>
      <c r="G35" s="3"/>
      <c r="H35" s="4"/>
      <c r="I35" s="5"/>
      <c r="J35" s="16"/>
      <c r="K35" s="15">
        <f t="shared" si="3"/>
        <v>0</v>
      </c>
      <c r="L35" s="16"/>
      <c r="M35" s="18"/>
      <c r="N35" s="12"/>
      <c r="O35" s="4"/>
    </row>
    <row r="36" spans="1:15" ht="15" thickBot="1" x14ac:dyDescent="0.4">
      <c r="A36" s="3"/>
      <c r="B36" s="4"/>
      <c r="C36" s="4"/>
      <c r="D36" s="4"/>
      <c r="E36" s="3"/>
      <c r="F36" s="3"/>
      <c r="G36" s="3"/>
      <c r="H36" s="4"/>
      <c r="I36" s="5"/>
      <c r="J36" s="16"/>
      <c r="K36" s="15">
        <f t="shared" si="3"/>
        <v>0</v>
      </c>
      <c r="L36" s="16"/>
      <c r="M36" s="18"/>
      <c r="N36" s="12"/>
      <c r="O36" s="4"/>
    </row>
    <row r="37" spans="1:15" ht="15" thickBot="1" x14ac:dyDescent="0.4">
      <c r="A37" s="3"/>
      <c r="B37" s="4"/>
      <c r="C37" s="4"/>
      <c r="D37" s="4"/>
      <c r="E37" s="3"/>
      <c r="F37" s="3"/>
      <c r="G37" s="3"/>
      <c r="H37" s="4"/>
      <c r="I37" s="5"/>
      <c r="J37" s="16"/>
      <c r="K37" s="15">
        <f t="shared" si="3"/>
        <v>0</v>
      </c>
      <c r="L37" s="16"/>
      <c r="M37" s="18"/>
      <c r="N37" s="12"/>
      <c r="O37" s="4"/>
    </row>
    <row r="38" spans="1:15" ht="15" thickBot="1" x14ac:dyDescent="0.4">
      <c r="A38" s="3"/>
      <c r="B38" s="4"/>
      <c r="C38" s="4"/>
      <c r="D38" s="4"/>
      <c r="E38" s="3"/>
      <c r="F38" s="3"/>
      <c r="G38" s="3"/>
      <c r="H38" s="4"/>
      <c r="I38" s="5"/>
      <c r="J38" s="16"/>
      <c r="K38" s="15">
        <f t="shared" si="3"/>
        <v>0</v>
      </c>
      <c r="L38" s="16"/>
      <c r="M38" s="18"/>
      <c r="N38" s="12"/>
      <c r="O38" s="4"/>
    </row>
    <row r="39" spans="1:15" ht="15" thickBot="1" x14ac:dyDescent="0.4">
      <c r="A39" s="3"/>
      <c r="B39" s="4"/>
      <c r="C39" s="4"/>
      <c r="D39" s="4"/>
      <c r="E39" s="3"/>
      <c r="F39" s="3"/>
      <c r="G39" s="3"/>
      <c r="H39" s="4"/>
      <c r="I39" s="5"/>
      <c r="J39" s="16"/>
      <c r="K39" s="15">
        <f t="shared" si="3"/>
        <v>0</v>
      </c>
      <c r="L39" s="16"/>
      <c r="M39" s="18"/>
      <c r="N39" s="12"/>
      <c r="O39" s="4"/>
    </row>
    <row r="40" spans="1:15" ht="15" thickBot="1" x14ac:dyDescent="0.4">
      <c r="A40" s="3"/>
      <c r="B40" s="4"/>
      <c r="C40" s="4"/>
      <c r="D40" s="4"/>
      <c r="E40" s="3"/>
      <c r="F40" s="3"/>
      <c r="G40" s="3"/>
      <c r="H40" s="4"/>
      <c r="I40" s="5"/>
      <c r="J40" s="16"/>
      <c r="K40" s="15">
        <f t="shared" si="3"/>
        <v>0</v>
      </c>
      <c r="L40" s="16"/>
      <c r="M40" s="18"/>
      <c r="N40" s="12"/>
      <c r="O40" s="4"/>
    </row>
    <row r="41" spans="1:15" ht="15" thickBot="1" x14ac:dyDescent="0.4">
      <c r="A41" s="3"/>
      <c r="B41" s="4"/>
      <c r="C41" s="4"/>
      <c r="D41" s="4"/>
      <c r="E41" s="3"/>
      <c r="F41" s="3"/>
      <c r="G41" s="3"/>
      <c r="H41" s="4"/>
      <c r="I41" s="5"/>
      <c r="J41" s="16"/>
      <c r="K41" s="15">
        <f t="shared" si="3"/>
        <v>0</v>
      </c>
      <c r="L41" s="16"/>
      <c r="M41" s="18"/>
      <c r="N41" s="12"/>
      <c r="O41" s="4"/>
    </row>
    <row r="42" spans="1:15" ht="15" thickBot="1" x14ac:dyDescent="0.4">
      <c r="A42" s="3"/>
      <c r="B42" s="4"/>
      <c r="C42" s="4"/>
      <c r="D42" s="4"/>
      <c r="E42" s="3"/>
      <c r="F42" s="3"/>
      <c r="G42" s="3"/>
      <c r="H42" s="4"/>
      <c r="I42" s="5"/>
      <c r="J42" s="16"/>
      <c r="K42" s="15">
        <f t="shared" si="3"/>
        <v>0</v>
      </c>
      <c r="L42" s="16"/>
      <c r="M42" s="18"/>
      <c r="N42" s="12"/>
      <c r="O42" s="4"/>
    </row>
    <row r="43" spans="1:15" ht="15" thickBot="1" x14ac:dyDescent="0.4">
      <c r="A43" s="3"/>
      <c r="B43" s="4"/>
      <c r="C43" s="4"/>
      <c r="D43" s="4"/>
      <c r="E43" s="3"/>
      <c r="F43" s="3"/>
      <c r="G43" s="3"/>
      <c r="H43" s="4"/>
      <c r="I43" s="5"/>
      <c r="J43" s="16"/>
      <c r="K43" s="15">
        <f t="shared" si="3"/>
        <v>0</v>
      </c>
      <c r="L43" s="16"/>
      <c r="M43" s="18"/>
      <c r="N43" s="12"/>
      <c r="O43" s="4"/>
    </row>
    <row r="44" spans="1:15" ht="15" thickBot="1" x14ac:dyDescent="0.4">
      <c r="A44" s="3"/>
      <c r="B44" s="4"/>
      <c r="C44" s="4"/>
      <c r="D44" s="4"/>
      <c r="E44" s="3"/>
      <c r="F44" s="3"/>
      <c r="G44" s="3"/>
      <c r="H44" s="4"/>
      <c r="I44" s="5"/>
      <c r="J44" s="16"/>
      <c r="K44" s="15">
        <f t="shared" si="3"/>
        <v>0</v>
      </c>
      <c r="L44" s="16"/>
      <c r="M44" s="18"/>
      <c r="N44" s="12"/>
      <c r="O44" s="4"/>
    </row>
    <row r="45" spans="1:15" ht="15" thickBot="1" x14ac:dyDescent="0.4">
      <c r="A45" s="3"/>
      <c r="B45" s="4"/>
      <c r="C45" s="4"/>
      <c r="D45" s="4"/>
      <c r="E45" s="3"/>
      <c r="F45" s="3"/>
      <c r="G45" s="3"/>
      <c r="H45" s="4"/>
      <c r="I45" s="5"/>
      <c r="J45" s="16"/>
      <c r="K45" s="15">
        <f t="shared" si="3"/>
        <v>0</v>
      </c>
      <c r="L45" s="16"/>
      <c r="M45" s="18"/>
      <c r="N45" s="12"/>
      <c r="O45" s="4"/>
    </row>
    <row r="46" spans="1:15" ht="15" thickBot="1" x14ac:dyDescent="0.4">
      <c r="A46" s="3"/>
      <c r="B46" s="4"/>
      <c r="C46" s="4"/>
      <c r="D46" s="4"/>
      <c r="E46" s="3"/>
      <c r="F46" s="3"/>
      <c r="G46" s="3"/>
      <c r="H46" s="4"/>
      <c r="I46" s="5"/>
      <c r="J46" s="16"/>
      <c r="K46" s="15">
        <f t="shared" si="3"/>
        <v>0</v>
      </c>
      <c r="L46" s="16"/>
      <c r="M46" s="18"/>
      <c r="N46" s="12"/>
      <c r="O46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33">
    <sortCondition ref="A3:A33"/>
  </sortState>
  <mergeCells count="1">
    <mergeCell ref="A1:O1"/>
  </mergeCells>
  <conditionalFormatting sqref="L3:L46">
    <cfRule type="cellIs" dxfId="32" priority="19" operator="lessThanOrEqual">
      <formula>0</formula>
    </cfRule>
  </conditionalFormatting>
  <conditionalFormatting sqref="F2:F1048576">
    <cfRule type="containsText" dxfId="31" priority="18" operator="containsText" text="Vet">
      <formula>NOT(ISERROR(SEARCH("Vet",F2)))</formula>
    </cfRule>
  </conditionalFormatting>
  <conditionalFormatting sqref="K3">
    <cfRule type="cellIs" dxfId="30" priority="14" operator="lessThanOrEqual">
      <formula>0</formula>
    </cfRule>
  </conditionalFormatting>
  <conditionalFormatting sqref="M3">
    <cfRule type="cellIs" dxfId="29" priority="12" operator="lessThanOrEqual">
      <formula>0</formula>
    </cfRule>
  </conditionalFormatting>
  <conditionalFormatting sqref="M5:M6 M9:M10 M16 M18 M21 M24:M26 M29:M46">
    <cfRule type="cellIs" dxfId="28" priority="11" operator="lessThanOrEqual">
      <formula>0</formula>
    </cfRule>
  </conditionalFormatting>
  <conditionalFormatting sqref="K4:K46">
    <cfRule type="cellIs" dxfId="27" priority="10" operator="lessThanOrEqual">
      <formula>0</formula>
    </cfRule>
  </conditionalFormatting>
  <conditionalFormatting sqref="M4">
    <cfRule type="cellIs" dxfId="26" priority="9" operator="lessThanOrEqual">
      <formula>0</formula>
    </cfRule>
  </conditionalFormatting>
  <conditionalFormatting sqref="M7:M8">
    <cfRule type="cellIs" dxfId="25" priority="8" operator="lessThanOrEqual">
      <formula>0</formula>
    </cfRule>
  </conditionalFormatting>
  <conditionalFormatting sqref="M11:M15">
    <cfRule type="cellIs" dxfId="24" priority="7" operator="lessThanOrEqual">
      <formula>0</formula>
    </cfRule>
  </conditionalFormatting>
  <conditionalFormatting sqref="M17">
    <cfRule type="cellIs" dxfId="23" priority="6" operator="lessThanOrEqual">
      <formula>0</formula>
    </cfRule>
  </conditionalFormatting>
  <conditionalFormatting sqref="M19:M20">
    <cfRule type="cellIs" dxfId="22" priority="5" operator="lessThanOrEqual">
      <formula>0</formula>
    </cfRule>
  </conditionalFormatting>
  <conditionalFormatting sqref="M22:M23">
    <cfRule type="cellIs" dxfId="21" priority="4" operator="lessThanOrEqual">
      <formula>0</formula>
    </cfRule>
  </conditionalFormatting>
  <conditionalFormatting sqref="M27:M28">
    <cfRule type="cellIs" dxfId="20" priority="3" operator="lessThanOrEqual">
      <formula>0</formula>
    </cfRule>
  </conditionalFormatting>
  <conditionalFormatting sqref="N3:N33">
    <cfRule type="cellIs" dxfId="19" priority="2" operator="lessThanOrEqual">
      <formula>0</formula>
    </cfRule>
  </conditionalFormatting>
  <pageMargins left="0.25" right="0.25" top="0.75" bottom="0.75" header="0.3" footer="0.3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6"/>
  <sheetViews>
    <sheetView workbookViewId="0">
      <selection sqref="A1:O1"/>
    </sheetView>
  </sheetViews>
  <sheetFormatPr defaultColWidth="8.7265625" defaultRowHeight="14.5" x14ac:dyDescent="0.35"/>
  <cols>
    <col min="1" max="1" width="8.1796875" style="6" bestFit="1" customWidth="1"/>
    <col min="2" max="2" width="11.7265625" style="2" bestFit="1" customWidth="1"/>
    <col min="3" max="3" width="12.81640625" style="2" bestFit="1" customWidth="1"/>
    <col min="4" max="4" width="33" style="2" bestFit="1" customWidth="1"/>
    <col min="5" max="5" width="8.1796875" style="6" bestFit="1" customWidth="1"/>
    <col min="6" max="6" width="10.54296875" style="6" bestFit="1" customWidth="1"/>
    <col min="7" max="7" width="12.81640625" style="6" bestFit="1" customWidth="1"/>
    <col min="8" max="8" width="12.81640625" style="2" bestFit="1" customWidth="1"/>
    <col min="9" max="10" width="14.453125" style="6" customWidth="1"/>
    <col min="11" max="11" width="14.453125" style="9" customWidth="1"/>
    <col min="12" max="12" width="15.81640625" style="6" customWidth="1"/>
    <col min="13" max="14" width="15.6328125" customWidth="1"/>
    <col min="15" max="15" width="32.453125" style="2" customWidth="1"/>
    <col min="16" max="18" width="13.1796875" style="2" customWidth="1"/>
    <col min="19" max="16384" width="8.7265625" style="2"/>
  </cols>
  <sheetData>
    <row r="1" spans="1:18" ht="19" thickBot="1" x14ac:dyDescent="0.4">
      <c r="A1" s="4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5" thickBot="1" x14ac:dyDescent="0.4">
      <c r="A2" s="7" t="s">
        <v>0</v>
      </c>
      <c r="B2" s="7" t="s">
        <v>111</v>
      </c>
      <c r="C2" s="7" t="s">
        <v>112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1</v>
      </c>
      <c r="J2" s="7" t="s">
        <v>113</v>
      </c>
      <c r="K2" s="10" t="s">
        <v>120</v>
      </c>
      <c r="L2" s="7" t="s">
        <v>116</v>
      </c>
      <c r="M2" s="13" t="s">
        <v>122</v>
      </c>
      <c r="N2" s="13" t="s">
        <v>114</v>
      </c>
      <c r="O2" s="7" t="s">
        <v>115</v>
      </c>
      <c r="P2" s="14"/>
      <c r="Q2" s="14"/>
      <c r="R2" s="14"/>
    </row>
    <row r="3" spans="1:18" ht="15" thickBot="1" x14ac:dyDescent="0.4">
      <c r="A3" s="3">
        <v>1</v>
      </c>
      <c r="B3" s="4" t="s">
        <v>79</v>
      </c>
      <c r="C3" s="4" t="s">
        <v>80</v>
      </c>
      <c r="D3" s="4" t="s">
        <v>43</v>
      </c>
      <c r="E3" s="3" t="s">
        <v>10</v>
      </c>
      <c r="F3" s="3" t="s">
        <v>18</v>
      </c>
      <c r="G3" s="3">
        <v>35</v>
      </c>
      <c r="H3" s="4">
        <v>39225</v>
      </c>
      <c r="I3" s="5">
        <v>6.9444444444444447E-4</v>
      </c>
      <c r="J3" s="17">
        <v>1.9189814814814816E-2</v>
      </c>
      <c r="K3" s="15">
        <f t="shared" ref="K3:K11" si="0">J3-I3</f>
        <v>1.849537037037037E-2</v>
      </c>
      <c r="L3" s="16"/>
      <c r="M3" s="18"/>
      <c r="N3" s="16"/>
      <c r="O3" s="4"/>
    </row>
    <row r="4" spans="1:18" ht="15" thickBot="1" x14ac:dyDescent="0.4">
      <c r="A4" s="3">
        <v>2</v>
      </c>
      <c r="B4" s="4" t="s">
        <v>7</v>
      </c>
      <c r="C4" s="4" t="s">
        <v>8</v>
      </c>
      <c r="D4" s="4" t="s">
        <v>9</v>
      </c>
      <c r="E4" s="3" t="s">
        <v>10</v>
      </c>
      <c r="F4" s="3" t="s">
        <v>11</v>
      </c>
      <c r="G4" s="3">
        <v>65</v>
      </c>
      <c r="H4" s="4">
        <v>38812</v>
      </c>
      <c r="I4" s="5">
        <v>1.3888888888888889E-3</v>
      </c>
      <c r="J4" s="17">
        <v>2.4085648148148148E-2</v>
      </c>
      <c r="K4" s="15">
        <f t="shared" si="0"/>
        <v>2.269675925925926E-2</v>
      </c>
      <c r="L4" s="17">
        <v>2.1701388888888892E-2</v>
      </c>
      <c r="M4" s="19">
        <f>L4-K4</f>
        <v>-9.9537037037036868E-4</v>
      </c>
      <c r="N4" s="16"/>
      <c r="O4" s="4"/>
    </row>
    <row r="5" spans="1:18" ht="15" thickBot="1" x14ac:dyDescent="0.4">
      <c r="A5" s="3">
        <v>3</v>
      </c>
      <c r="B5" s="4" t="s">
        <v>81</v>
      </c>
      <c r="C5" s="4" t="s">
        <v>82</v>
      </c>
      <c r="D5" s="4" t="s">
        <v>68</v>
      </c>
      <c r="E5" s="3" t="s">
        <v>10</v>
      </c>
      <c r="F5" s="3" t="s">
        <v>11</v>
      </c>
      <c r="G5" s="3">
        <v>71</v>
      </c>
      <c r="H5" s="4">
        <v>28774</v>
      </c>
      <c r="I5" s="5">
        <v>2.0833333333333298E-3</v>
      </c>
      <c r="J5" s="17">
        <v>2.4861111111111108E-2</v>
      </c>
      <c r="K5" s="15">
        <f t="shared" si="0"/>
        <v>2.2777777777777779E-2</v>
      </c>
      <c r="L5" s="17">
        <v>2.2488425925925926E-2</v>
      </c>
      <c r="M5" s="19">
        <f>L5-K5</f>
        <v>-2.8935185185185314E-4</v>
      </c>
      <c r="N5" s="16"/>
      <c r="O5" s="4"/>
    </row>
    <row r="6" spans="1:18" ht="15" thickBot="1" x14ac:dyDescent="0.4">
      <c r="A6" s="3">
        <v>4</v>
      </c>
      <c r="B6" s="4" t="s">
        <v>83</v>
      </c>
      <c r="C6" s="4" t="s">
        <v>84</v>
      </c>
      <c r="D6" s="4" t="s">
        <v>9</v>
      </c>
      <c r="E6" s="3" t="s">
        <v>17</v>
      </c>
      <c r="F6" s="3" t="s">
        <v>11</v>
      </c>
      <c r="G6" s="3">
        <v>48</v>
      </c>
      <c r="H6" s="4">
        <v>39816</v>
      </c>
      <c r="I6" s="5">
        <v>2.7777777777777701E-3</v>
      </c>
      <c r="J6" s="17">
        <v>2.1712962962962962E-2</v>
      </c>
      <c r="K6" s="15">
        <f t="shared" si="0"/>
        <v>1.893518518518519E-2</v>
      </c>
      <c r="L6" s="17">
        <v>1.8530092592592595E-2</v>
      </c>
      <c r="M6" s="19">
        <f>L6-K6</f>
        <v>-4.0509259259259578E-4</v>
      </c>
      <c r="N6" s="16"/>
      <c r="O6" s="4"/>
    </row>
    <row r="7" spans="1:18" ht="15" thickBot="1" x14ac:dyDescent="0.4">
      <c r="A7" s="3">
        <v>5</v>
      </c>
      <c r="B7" s="4" t="s">
        <v>12</v>
      </c>
      <c r="C7" s="4" t="s">
        <v>13</v>
      </c>
      <c r="D7" s="4" t="s">
        <v>9</v>
      </c>
      <c r="E7" s="3" t="s">
        <v>10</v>
      </c>
      <c r="F7" s="3" t="s">
        <v>11</v>
      </c>
      <c r="G7" s="3">
        <v>52</v>
      </c>
      <c r="H7" s="4">
        <v>31197</v>
      </c>
      <c r="I7" s="5">
        <v>3.4722222222222199E-3</v>
      </c>
      <c r="J7" s="17">
        <v>2.2546296296296297E-2</v>
      </c>
      <c r="K7" s="15">
        <f t="shared" si="0"/>
        <v>1.9074074074074077E-2</v>
      </c>
      <c r="L7" s="17">
        <v>2.0543981481481479E-2</v>
      </c>
      <c r="M7" s="19">
        <f>L7-K7</f>
        <v>1.4699074074074024E-3</v>
      </c>
      <c r="N7" s="16"/>
      <c r="O7" s="4"/>
    </row>
    <row r="8" spans="1:18" ht="15" thickBot="1" x14ac:dyDescent="0.4">
      <c r="A8" s="3">
        <v>6</v>
      </c>
      <c r="B8" s="4" t="s">
        <v>75</v>
      </c>
      <c r="C8" s="4" t="s">
        <v>24</v>
      </c>
      <c r="D8" s="4" t="s">
        <v>9</v>
      </c>
      <c r="E8" s="3" t="s">
        <v>17</v>
      </c>
      <c r="F8" s="3" t="s">
        <v>11</v>
      </c>
      <c r="G8" s="3">
        <v>47</v>
      </c>
      <c r="H8" s="4">
        <v>39981</v>
      </c>
      <c r="I8" s="5">
        <v>4.1666666666666597E-3</v>
      </c>
      <c r="J8" s="17">
        <v>2.3159722222222224E-2</v>
      </c>
      <c r="K8" s="15">
        <f t="shared" si="0"/>
        <v>1.8993055555555565E-2</v>
      </c>
      <c r="L8" s="17">
        <v>1.8356481481481481E-2</v>
      </c>
      <c r="M8" s="19">
        <f>L8-K8</f>
        <v>-6.3657407407408453E-4</v>
      </c>
      <c r="N8" s="16"/>
      <c r="O8" s="4"/>
    </row>
    <row r="9" spans="1:18" ht="15" thickBot="1" x14ac:dyDescent="0.4">
      <c r="A9" s="3">
        <v>7</v>
      </c>
      <c r="B9" s="4" t="s">
        <v>42</v>
      </c>
      <c r="C9" s="4" t="s">
        <v>85</v>
      </c>
      <c r="D9" s="4" t="s">
        <v>38</v>
      </c>
      <c r="E9" s="3" t="s">
        <v>17</v>
      </c>
      <c r="F9" s="3" t="s">
        <v>86</v>
      </c>
      <c r="G9" s="3">
        <v>14</v>
      </c>
      <c r="H9" s="4">
        <v>39670</v>
      </c>
      <c r="I9" s="5">
        <v>4.8611111111111103E-3</v>
      </c>
      <c r="J9" s="17">
        <v>2.207175925925926E-2</v>
      </c>
      <c r="K9" s="15">
        <f t="shared" si="0"/>
        <v>1.7210648148148149E-2</v>
      </c>
      <c r="L9" s="16"/>
      <c r="M9" s="18"/>
      <c r="N9" s="16"/>
      <c r="O9" s="4"/>
    </row>
    <row r="10" spans="1:18" ht="15" thickBot="1" x14ac:dyDescent="0.4">
      <c r="A10" s="3">
        <v>8</v>
      </c>
      <c r="B10" s="4" t="s">
        <v>19</v>
      </c>
      <c r="C10" s="4" t="s">
        <v>20</v>
      </c>
      <c r="D10" s="4" t="s">
        <v>16</v>
      </c>
      <c r="E10" s="3" t="s">
        <v>10</v>
      </c>
      <c r="F10" s="3" t="s">
        <v>18</v>
      </c>
      <c r="G10" s="3">
        <v>29</v>
      </c>
      <c r="H10" s="4">
        <v>28236</v>
      </c>
      <c r="I10" s="5">
        <v>5.5555555555555497E-3</v>
      </c>
      <c r="J10" s="17">
        <v>2.342592592592593E-2</v>
      </c>
      <c r="K10" s="15">
        <f t="shared" si="0"/>
        <v>1.787037037037038E-2</v>
      </c>
      <c r="L10" s="16"/>
      <c r="M10" s="18"/>
      <c r="N10" s="16"/>
      <c r="O10" s="4"/>
    </row>
    <row r="11" spans="1:18" ht="15" thickBot="1" x14ac:dyDescent="0.4">
      <c r="A11" s="3">
        <v>9</v>
      </c>
      <c r="B11" s="4" t="s">
        <v>14</v>
      </c>
      <c r="C11" s="4" t="s">
        <v>15</v>
      </c>
      <c r="D11" s="4" t="s">
        <v>16</v>
      </c>
      <c r="E11" s="3" t="s">
        <v>17</v>
      </c>
      <c r="F11" s="3" t="s">
        <v>18</v>
      </c>
      <c r="G11" s="3">
        <v>34</v>
      </c>
      <c r="H11" s="4">
        <v>31135</v>
      </c>
      <c r="I11" s="5">
        <v>6.2500000000000003E-3</v>
      </c>
      <c r="J11" s="17">
        <v>2.3854166666666666E-2</v>
      </c>
      <c r="K11" s="15">
        <f t="shared" si="0"/>
        <v>1.7604166666666664E-2</v>
      </c>
      <c r="L11" s="16"/>
      <c r="M11" s="18"/>
      <c r="N11" s="16"/>
      <c r="O11" s="4"/>
    </row>
    <row r="12" spans="1:18" ht="15" thickBot="1" x14ac:dyDescent="0.4">
      <c r="A12" s="3">
        <v>10</v>
      </c>
      <c r="B12" s="4" t="s">
        <v>87</v>
      </c>
      <c r="C12" s="4" t="s">
        <v>88</v>
      </c>
      <c r="D12" s="4" t="s">
        <v>89</v>
      </c>
      <c r="E12" s="3" t="s">
        <v>17</v>
      </c>
      <c r="F12" s="3" t="s">
        <v>11</v>
      </c>
      <c r="G12" s="3">
        <v>73</v>
      </c>
      <c r="H12" s="4">
        <v>40121</v>
      </c>
      <c r="I12" s="5">
        <v>6.9444444444444397E-3</v>
      </c>
      <c r="J12" s="17" t="s">
        <v>123</v>
      </c>
      <c r="K12" s="15" t="s">
        <v>123</v>
      </c>
      <c r="L12" s="17">
        <v>2.0763888888888887E-2</v>
      </c>
      <c r="M12" s="19" t="s">
        <v>123</v>
      </c>
      <c r="N12" s="16"/>
      <c r="O12" s="4"/>
    </row>
    <row r="13" spans="1:18" ht="15" thickBot="1" x14ac:dyDescent="0.4">
      <c r="A13" s="3">
        <v>11</v>
      </c>
      <c r="B13" s="4" t="s">
        <v>90</v>
      </c>
      <c r="C13" s="4" t="s">
        <v>42</v>
      </c>
      <c r="D13" s="4" t="s">
        <v>40</v>
      </c>
      <c r="E13" s="3" t="s">
        <v>17</v>
      </c>
      <c r="F13" s="3" t="s">
        <v>18</v>
      </c>
      <c r="G13" s="3">
        <v>36</v>
      </c>
      <c r="H13" s="4">
        <v>40012</v>
      </c>
      <c r="I13" s="5">
        <v>7.63888888888888E-3</v>
      </c>
      <c r="J13" s="17">
        <v>2.5208333333333333E-2</v>
      </c>
      <c r="K13" s="15">
        <f t="shared" ref="K13:K18" si="1">J13-I13</f>
        <v>1.7569444444444453E-2</v>
      </c>
      <c r="L13" s="16"/>
      <c r="M13" s="18"/>
      <c r="N13" s="16"/>
      <c r="O13" s="4"/>
    </row>
    <row r="14" spans="1:18" ht="15" thickBot="1" x14ac:dyDescent="0.4">
      <c r="A14" s="3">
        <v>12</v>
      </c>
      <c r="B14" s="4" t="s">
        <v>29</v>
      </c>
      <c r="C14" s="4" t="s">
        <v>30</v>
      </c>
      <c r="D14" s="4" t="s">
        <v>9</v>
      </c>
      <c r="E14" s="3" t="s">
        <v>17</v>
      </c>
      <c r="F14" s="3" t="s">
        <v>11</v>
      </c>
      <c r="G14" s="3">
        <v>84</v>
      </c>
      <c r="H14" s="4">
        <v>26923</v>
      </c>
      <c r="I14" s="5">
        <v>8.3333333333333297E-3</v>
      </c>
      <c r="J14" s="17">
        <v>2.7442129629629632E-2</v>
      </c>
      <c r="K14" s="15">
        <f t="shared" si="1"/>
        <v>1.9108796296296304E-2</v>
      </c>
      <c r="L14" s="17">
        <v>2.2916666666666669E-2</v>
      </c>
      <c r="M14" s="19">
        <f>L14-K14</f>
        <v>3.8078703703703642E-3</v>
      </c>
      <c r="N14" s="21" t="s">
        <v>124</v>
      </c>
      <c r="O14" s="4"/>
    </row>
    <row r="15" spans="1:18" ht="15" thickBot="1" x14ac:dyDescent="0.4">
      <c r="A15" s="3">
        <v>13</v>
      </c>
      <c r="B15" s="4" t="s">
        <v>34</v>
      </c>
      <c r="C15" s="4" t="s">
        <v>35</v>
      </c>
      <c r="D15" s="4" t="s">
        <v>16</v>
      </c>
      <c r="E15" s="3" t="s">
        <v>10</v>
      </c>
      <c r="F15" s="3" t="s">
        <v>11</v>
      </c>
      <c r="G15" s="3">
        <v>42</v>
      </c>
      <c r="H15" s="4">
        <v>27328</v>
      </c>
      <c r="I15" s="5">
        <v>9.02777777777777E-3</v>
      </c>
      <c r="J15" s="17">
        <v>2.6770833333333331E-2</v>
      </c>
      <c r="K15" s="15">
        <f t="shared" si="1"/>
        <v>1.7743055555555561E-2</v>
      </c>
      <c r="L15" s="17">
        <v>1.9930555555555556E-2</v>
      </c>
      <c r="M15" s="19">
        <f>L15-K15</f>
        <v>2.187499999999995E-3</v>
      </c>
      <c r="N15" s="16"/>
      <c r="O15" s="4"/>
    </row>
    <row r="16" spans="1:18" ht="15" thickBot="1" x14ac:dyDescent="0.4">
      <c r="A16" s="3">
        <v>14</v>
      </c>
      <c r="B16" s="4" t="s">
        <v>21</v>
      </c>
      <c r="C16" s="4" t="s">
        <v>22</v>
      </c>
      <c r="D16" s="4" t="s">
        <v>9</v>
      </c>
      <c r="E16" s="3" t="s">
        <v>10</v>
      </c>
      <c r="F16" s="3" t="s">
        <v>11</v>
      </c>
      <c r="G16" s="3">
        <v>44</v>
      </c>
      <c r="H16" s="4">
        <v>31065</v>
      </c>
      <c r="I16" s="5">
        <v>9.7222222222222206E-3</v>
      </c>
      <c r="J16" s="17">
        <v>2.8564814814814817E-2</v>
      </c>
      <c r="K16" s="15">
        <f t="shared" si="1"/>
        <v>1.8842592592592598E-2</v>
      </c>
      <c r="L16" s="17">
        <v>2.0046296296296295E-2</v>
      </c>
      <c r="M16" s="19">
        <f>L16-K16</f>
        <v>1.2037037037036964E-3</v>
      </c>
      <c r="N16" s="16"/>
      <c r="O16" s="4"/>
    </row>
    <row r="17" spans="1:15" ht="15" thickBot="1" x14ac:dyDescent="0.4">
      <c r="A17" s="3">
        <v>15</v>
      </c>
      <c r="B17" s="4" t="s">
        <v>91</v>
      </c>
      <c r="C17" s="4" t="s">
        <v>82</v>
      </c>
      <c r="D17" s="4" t="s">
        <v>68</v>
      </c>
      <c r="E17" s="3" t="s">
        <v>17</v>
      </c>
      <c r="F17" s="3" t="s">
        <v>11</v>
      </c>
      <c r="G17" s="3">
        <v>73</v>
      </c>
      <c r="H17" s="4">
        <v>30092</v>
      </c>
      <c r="I17" s="5">
        <v>1.0416666666666701E-2</v>
      </c>
      <c r="J17" s="17">
        <v>2.8159722222222221E-2</v>
      </c>
      <c r="K17" s="15">
        <f t="shared" si="1"/>
        <v>1.7743055555555519E-2</v>
      </c>
      <c r="L17" s="17">
        <v>2.0763888888888887E-2</v>
      </c>
      <c r="M17" s="19">
        <f>L17-K17</f>
        <v>3.0208333333333684E-3</v>
      </c>
      <c r="N17" s="16"/>
      <c r="O17" s="4"/>
    </row>
    <row r="18" spans="1:15" ht="15" thickBot="1" x14ac:dyDescent="0.4">
      <c r="A18" s="3">
        <v>16</v>
      </c>
      <c r="B18" s="4" t="s">
        <v>23</v>
      </c>
      <c r="C18" s="4" t="s">
        <v>24</v>
      </c>
      <c r="D18" s="4" t="s">
        <v>9</v>
      </c>
      <c r="E18" s="3" t="s">
        <v>17</v>
      </c>
      <c r="F18" s="3" t="s">
        <v>11</v>
      </c>
      <c r="G18" s="3">
        <v>49</v>
      </c>
      <c r="H18" s="4">
        <v>31012</v>
      </c>
      <c r="I18" s="5">
        <v>1.1111111111111099E-2</v>
      </c>
      <c r="J18" s="17">
        <v>2.8865740740740744E-2</v>
      </c>
      <c r="K18" s="15">
        <f t="shared" si="1"/>
        <v>1.7754629629629644E-2</v>
      </c>
      <c r="L18" s="17">
        <v>1.8587962962962962E-2</v>
      </c>
      <c r="M18" s="19">
        <f>L18-K18</f>
        <v>8.3333333333331788E-4</v>
      </c>
      <c r="N18" s="16"/>
      <c r="O18" s="4"/>
    </row>
    <row r="19" spans="1:15" ht="15" thickBot="1" x14ac:dyDescent="0.4">
      <c r="A19" s="3">
        <v>17</v>
      </c>
      <c r="B19" s="4" t="s">
        <v>27</v>
      </c>
      <c r="C19" s="4" t="s">
        <v>28</v>
      </c>
      <c r="D19" s="4" t="s">
        <v>9</v>
      </c>
      <c r="E19" s="3" t="s">
        <v>10</v>
      </c>
      <c r="F19" s="3" t="s">
        <v>11</v>
      </c>
      <c r="G19" s="3">
        <v>42</v>
      </c>
      <c r="H19" s="4">
        <v>29128</v>
      </c>
      <c r="I19" s="5">
        <v>1.18055555555555E-2</v>
      </c>
      <c r="J19" s="17" t="s">
        <v>123</v>
      </c>
      <c r="K19" s="15" t="s">
        <v>123</v>
      </c>
      <c r="L19" s="17">
        <v>1.9930555555555556E-2</v>
      </c>
      <c r="M19" s="19" t="s">
        <v>123</v>
      </c>
      <c r="N19" s="16"/>
      <c r="O19" s="4"/>
    </row>
    <row r="20" spans="1:15" ht="15" thickBot="1" x14ac:dyDescent="0.4">
      <c r="A20" s="3">
        <v>18</v>
      </c>
      <c r="B20" s="4" t="s">
        <v>92</v>
      </c>
      <c r="C20" s="4" t="s">
        <v>93</v>
      </c>
      <c r="D20" s="4" t="s">
        <v>38</v>
      </c>
      <c r="E20" s="3" t="s">
        <v>10</v>
      </c>
      <c r="F20" s="3" t="s">
        <v>11</v>
      </c>
      <c r="G20" s="3">
        <v>42</v>
      </c>
      <c r="H20" s="4">
        <v>36853</v>
      </c>
      <c r="I20" s="5">
        <v>1.2500000000000001E-2</v>
      </c>
      <c r="J20" s="17">
        <v>2.9502314814814815E-2</v>
      </c>
      <c r="K20" s="15">
        <f t="shared" ref="K20:K40" si="2">J20-I20</f>
        <v>1.7002314814814814E-2</v>
      </c>
      <c r="L20" s="17">
        <v>1.9930555555555556E-2</v>
      </c>
      <c r="M20" s="19">
        <f>L20-K20</f>
        <v>2.9282407407407417E-3</v>
      </c>
      <c r="N20" s="21" t="s">
        <v>130</v>
      </c>
      <c r="O20" s="4"/>
    </row>
    <row r="21" spans="1:15" ht="15" thickBot="1" x14ac:dyDescent="0.4">
      <c r="A21" s="3">
        <v>19</v>
      </c>
      <c r="B21" s="4" t="s">
        <v>39</v>
      </c>
      <c r="C21" s="4" t="s">
        <v>24</v>
      </c>
      <c r="D21" s="4" t="s">
        <v>40</v>
      </c>
      <c r="E21" s="3" t="s">
        <v>17</v>
      </c>
      <c r="F21" s="3" t="s">
        <v>11</v>
      </c>
      <c r="G21" s="3">
        <v>49</v>
      </c>
      <c r="H21" s="4">
        <v>39708</v>
      </c>
      <c r="I21" s="5">
        <v>1.3194444444444399E-2</v>
      </c>
      <c r="J21" s="17">
        <v>2.9583333333333336E-2</v>
      </c>
      <c r="K21" s="15">
        <f t="shared" si="2"/>
        <v>1.6388888888888939E-2</v>
      </c>
      <c r="L21" s="17">
        <v>1.8587962962962962E-2</v>
      </c>
      <c r="M21" s="19">
        <f>L21-K21</f>
        <v>2.1990740740740235E-3</v>
      </c>
      <c r="N21" s="16"/>
      <c r="O21" s="4"/>
    </row>
    <row r="22" spans="1:15" ht="15" thickBot="1" x14ac:dyDescent="0.4">
      <c r="A22" s="3">
        <v>20</v>
      </c>
      <c r="B22" s="4" t="s">
        <v>25</v>
      </c>
      <c r="C22" s="4" t="s">
        <v>26</v>
      </c>
      <c r="D22" s="4" t="s">
        <v>16</v>
      </c>
      <c r="E22" s="3" t="s">
        <v>17</v>
      </c>
      <c r="F22" s="3" t="s">
        <v>18</v>
      </c>
      <c r="G22" s="3">
        <v>36</v>
      </c>
      <c r="H22" s="4">
        <v>40160</v>
      </c>
      <c r="I22" s="5">
        <v>1.38888888888888E-2</v>
      </c>
      <c r="J22" s="17">
        <v>3.0428240740740742E-2</v>
      </c>
      <c r="K22" s="15">
        <f t="shared" si="2"/>
        <v>1.6539351851851944E-2</v>
      </c>
      <c r="L22" s="16"/>
      <c r="M22" s="18"/>
      <c r="N22" s="16"/>
      <c r="O22" s="4"/>
    </row>
    <row r="23" spans="1:15" ht="15" thickBot="1" x14ac:dyDescent="0.4">
      <c r="A23" s="3">
        <v>21</v>
      </c>
      <c r="B23" s="4" t="s">
        <v>55</v>
      </c>
      <c r="C23" s="4" t="s">
        <v>56</v>
      </c>
      <c r="D23" s="4" t="s">
        <v>43</v>
      </c>
      <c r="E23" s="3" t="s">
        <v>17</v>
      </c>
      <c r="F23" s="3" t="s">
        <v>11</v>
      </c>
      <c r="G23" s="3">
        <v>63</v>
      </c>
      <c r="H23" s="4">
        <v>39766</v>
      </c>
      <c r="I23" s="5">
        <v>1.4583333333333301E-2</v>
      </c>
      <c r="J23" s="17">
        <v>3.138888888888889E-2</v>
      </c>
      <c r="K23" s="15">
        <f t="shared" si="2"/>
        <v>1.6805555555555587E-2</v>
      </c>
      <c r="L23" s="17">
        <v>1.9594907407407405E-2</v>
      </c>
      <c r="M23" s="19">
        <f>L23-K23</f>
        <v>2.7893518518518172E-3</v>
      </c>
      <c r="N23" s="16"/>
      <c r="O23" s="4"/>
    </row>
    <row r="24" spans="1:15" ht="15" thickBot="1" x14ac:dyDescent="0.4">
      <c r="A24" s="3">
        <v>22</v>
      </c>
      <c r="B24" s="4" t="s">
        <v>45</v>
      </c>
      <c r="C24" s="4" t="s">
        <v>46</v>
      </c>
      <c r="D24" s="4" t="s">
        <v>47</v>
      </c>
      <c r="E24" s="3" t="s">
        <v>17</v>
      </c>
      <c r="F24" s="3" t="s">
        <v>11</v>
      </c>
      <c r="G24" s="3">
        <v>58</v>
      </c>
      <c r="H24" s="4">
        <v>9838</v>
      </c>
      <c r="I24" s="5">
        <v>1.5277777777777699E-2</v>
      </c>
      <c r="J24" s="17">
        <v>3.2349537037037038E-2</v>
      </c>
      <c r="K24" s="15">
        <f t="shared" si="2"/>
        <v>1.7071759259259339E-2</v>
      </c>
      <c r="L24" s="17">
        <v>1.9178240740740742E-2</v>
      </c>
      <c r="M24" s="19">
        <f>L24-K24</f>
        <v>2.1064814814814037E-3</v>
      </c>
      <c r="N24" s="16"/>
      <c r="O24" s="4"/>
    </row>
    <row r="25" spans="1:15" ht="15" thickBot="1" x14ac:dyDescent="0.4">
      <c r="A25" s="3">
        <v>23</v>
      </c>
      <c r="B25" s="4" t="s">
        <v>36</v>
      </c>
      <c r="C25" s="4" t="s">
        <v>37</v>
      </c>
      <c r="D25" s="4" t="s">
        <v>38</v>
      </c>
      <c r="E25" s="3" t="s">
        <v>17</v>
      </c>
      <c r="F25" s="3" t="s">
        <v>11</v>
      </c>
      <c r="G25" s="3">
        <v>41</v>
      </c>
      <c r="H25" s="4">
        <v>37503</v>
      </c>
      <c r="I25" s="5">
        <v>1.59722222222222E-2</v>
      </c>
      <c r="J25" s="17">
        <v>3.1736111111111111E-2</v>
      </c>
      <c r="K25" s="15">
        <f t="shared" si="2"/>
        <v>1.5763888888888911E-2</v>
      </c>
      <c r="L25" s="17">
        <v>1.8171296296296297E-2</v>
      </c>
      <c r="M25" s="19">
        <f>L25-K25</f>
        <v>2.4074074074073859E-3</v>
      </c>
      <c r="N25" s="16"/>
      <c r="O25" s="4"/>
    </row>
    <row r="26" spans="1:15" ht="15" thickBot="1" x14ac:dyDescent="0.4">
      <c r="A26" s="3">
        <v>24</v>
      </c>
      <c r="B26" s="4" t="s">
        <v>94</v>
      </c>
      <c r="C26" s="4" t="s">
        <v>95</v>
      </c>
      <c r="D26" s="4" t="s">
        <v>40</v>
      </c>
      <c r="E26" s="3" t="s">
        <v>17</v>
      </c>
      <c r="F26" s="3" t="s">
        <v>11</v>
      </c>
      <c r="G26" s="3">
        <v>48</v>
      </c>
      <c r="H26" s="4">
        <v>30855</v>
      </c>
      <c r="I26" s="5">
        <v>1.6666666666666601E-2</v>
      </c>
      <c r="J26" s="17">
        <v>3.2881944444444443E-2</v>
      </c>
      <c r="K26" s="15">
        <f t="shared" si="2"/>
        <v>1.6215277777777842E-2</v>
      </c>
      <c r="L26" s="17">
        <v>1.8530092592592595E-2</v>
      </c>
      <c r="M26" s="19">
        <f>L26-K26</f>
        <v>2.3148148148147522E-3</v>
      </c>
      <c r="N26" s="16"/>
      <c r="O26" s="4"/>
    </row>
    <row r="27" spans="1:15" ht="15" thickBot="1" x14ac:dyDescent="0.4">
      <c r="A27" s="3">
        <v>25</v>
      </c>
      <c r="B27" s="4" t="s">
        <v>96</v>
      </c>
      <c r="C27" s="4" t="s">
        <v>97</v>
      </c>
      <c r="D27" s="4" t="s">
        <v>98</v>
      </c>
      <c r="E27" s="3" t="s">
        <v>10</v>
      </c>
      <c r="F27" s="3" t="s">
        <v>18</v>
      </c>
      <c r="G27" s="3">
        <v>37</v>
      </c>
      <c r="H27" s="4">
        <v>29938</v>
      </c>
      <c r="I27" s="5">
        <v>1.7361111111111101E-2</v>
      </c>
      <c r="J27" s="17">
        <v>3.3368055555555554E-2</v>
      </c>
      <c r="K27" s="15">
        <f t="shared" si="2"/>
        <v>1.6006944444444452E-2</v>
      </c>
      <c r="L27" s="16"/>
      <c r="M27" s="18"/>
      <c r="N27" s="21" t="s">
        <v>129</v>
      </c>
      <c r="O27" s="4" t="s">
        <v>131</v>
      </c>
    </row>
    <row r="28" spans="1:15" ht="15" thickBot="1" x14ac:dyDescent="0.4">
      <c r="A28" s="3">
        <v>26</v>
      </c>
      <c r="B28" s="4" t="s">
        <v>57</v>
      </c>
      <c r="C28" s="4" t="s">
        <v>58</v>
      </c>
      <c r="D28" s="4" t="s">
        <v>40</v>
      </c>
      <c r="E28" s="3" t="s">
        <v>17</v>
      </c>
      <c r="F28" s="3" t="s">
        <v>11</v>
      </c>
      <c r="G28" s="3">
        <v>40</v>
      </c>
      <c r="H28" s="4">
        <v>31131</v>
      </c>
      <c r="I28" s="5">
        <v>1.8055555555555498E-2</v>
      </c>
      <c r="J28" s="17">
        <v>3.3414351851851855E-2</v>
      </c>
      <c r="K28" s="15">
        <f t="shared" si="2"/>
        <v>1.5358796296296356E-2</v>
      </c>
      <c r="L28" s="17">
        <v>1.8124999999999999E-2</v>
      </c>
      <c r="M28" s="19">
        <f>L28-K28</f>
        <v>2.7662037037036423E-3</v>
      </c>
      <c r="N28" s="16"/>
      <c r="O28" s="4"/>
    </row>
    <row r="29" spans="1:15" ht="15" thickBot="1" x14ac:dyDescent="0.4">
      <c r="A29" s="3">
        <v>27</v>
      </c>
      <c r="B29" s="4" t="s">
        <v>42</v>
      </c>
      <c r="C29" s="4" t="s">
        <v>48</v>
      </c>
      <c r="D29" s="4" t="s">
        <v>43</v>
      </c>
      <c r="E29" s="3" t="s">
        <v>17</v>
      </c>
      <c r="F29" s="3" t="s">
        <v>18</v>
      </c>
      <c r="G29" s="3">
        <v>28</v>
      </c>
      <c r="H29" s="4">
        <v>39210</v>
      </c>
      <c r="I29" s="5">
        <v>1.8749999999999999E-2</v>
      </c>
      <c r="J29" s="17">
        <v>3.4143518518518517E-2</v>
      </c>
      <c r="K29" s="15">
        <f t="shared" si="2"/>
        <v>1.5393518518518518E-2</v>
      </c>
      <c r="L29" s="16"/>
      <c r="M29" s="18"/>
      <c r="N29" s="16"/>
      <c r="O29" s="4"/>
    </row>
    <row r="30" spans="1:15" ht="15" thickBot="1" x14ac:dyDescent="0.4">
      <c r="A30" s="3">
        <v>28</v>
      </c>
      <c r="B30" s="4" t="s">
        <v>99</v>
      </c>
      <c r="C30" s="4" t="s">
        <v>100</v>
      </c>
      <c r="D30" s="4" t="s">
        <v>43</v>
      </c>
      <c r="E30" s="3" t="s">
        <v>17</v>
      </c>
      <c r="F30" s="3" t="s">
        <v>18</v>
      </c>
      <c r="G30" s="3">
        <v>33</v>
      </c>
      <c r="H30" s="4">
        <v>40110</v>
      </c>
      <c r="I30" s="5">
        <v>1.94444444444444E-2</v>
      </c>
      <c r="J30" s="17">
        <v>3.5891203703703703E-2</v>
      </c>
      <c r="K30" s="15">
        <f t="shared" si="2"/>
        <v>1.6446759259259303E-2</v>
      </c>
      <c r="L30" s="16"/>
      <c r="M30" s="18"/>
      <c r="N30" s="16"/>
      <c r="O30" s="4"/>
    </row>
    <row r="31" spans="1:15" ht="15" thickBot="1" x14ac:dyDescent="0.4">
      <c r="A31" s="3">
        <v>29</v>
      </c>
      <c r="B31" s="4" t="s">
        <v>101</v>
      </c>
      <c r="C31" s="4" t="s">
        <v>102</v>
      </c>
      <c r="D31" s="4" t="s">
        <v>43</v>
      </c>
      <c r="E31" s="3" t="s">
        <v>17</v>
      </c>
      <c r="F31" s="3" t="s">
        <v>11</v>
      </c>
      <c r="G31" s="3">
        <v>65</v>
      </c>
      <c r="H31" s="4">
        <v>24793</v>
      </c>
      <c r="I31" s="5">
        <v>2.01388888888888E-2</v>
      </c>
      <c r="J31" s="17">
        <v>3.8564814814814816E-2</v>
      </c>
      <c r="K31" s="15">
        <f t="shared" si="2"/>
        <v>1.8425925925926016E-2</v>
      </c>
      <c r="L31" s="17">
        <v>1.9791666666666666E-2</v>
      </c>
      <c r="M31" s="19">
        <f>L31-K31</f>
        <v>1.3657407407406501E-3</v>
      </c>
      <c r="N31" s="16"/>
      <c r="O31" s="4"/>
    </row>
    <row r="32" spans="1:15" ht="15" thickBot="1" x14ac:dyDescent="0.4">
      <c r="A32" s="3">
        <v>30</v>
      </c>
      <c r="B32" s="4" t="s">
        <v>53</v>
      </c>
      <c r="C32" s="4" t="s">
        <v>54</v>
      </c>
      <c r="D32" s="4" t="s">
        <v>40</v>
      </c>
      <c r="E32" s="3" t="s">
        <v>17</v>
      </c>
      <c r="F32" s="3" t="s">
        <v>18</v>
      </c>
      <c r="G32" s="3">
        <v>31</v>
      </c>
      <c r="H32" s="4">
        <v>31132</v>
      </c>
      <c r="I32" s="5">
        <v>2.0833333333333301E-2</v>
      </c>
      <c r="J32" s="17">
        <v>3.6550925925925924E-2</v>
      </c>
      <c r="K32" s="15">
        <f t="shared" si="2"/>
        <v>1.5717592592592623E-2</v>
      </c>
      <c r="L32" s="16"/>
      <c r="M32" s="18"/>
      <c r="N32" s="16"/>
      <c r="O32" s="4"/>
    </row>
    <row r="33" spans="1:15" ht="15" thickBot="1" x14ac:dyDescent="0.4">
      <c r="A33" s="3">
        <v>31</v>
      </c>
      <c r="B33" s="4" t="s">
        <v>103</v>
      </c>
      <c r="C33" s="4" t="s">
        <v>104</v>
      </c>
      <c r="D33" s="4" t="s">
        <v>105</v>
      </c>
      <c r="E33" s="3" t="s">
        <v>17</v>
      </c>
      <c r="F33" s="3" t="s">
        <v>18</v>
      </c>
      <c r="G33" s="3">
        <v>36</v>
      </c>
      <c r="H33" s="4">
        <v>15324</v>
      </c>
      <c r="I33" s="5">
        <v>2.1527777777777701E-2</v>
      </c>
      <c r="J33" s="17">
        <v>3.8113425925925926E-2</v>
      </c>
      <c r="K33" s="15">
        <f t="shared" si="2"/>
        <v>1.6585648148148224E-2</v>
      </c>
      <c r="L33" s="16"/>
      <c r="M33" s="18"/>
      <c r="N33" s="16"/>
      <c r="O33" s="4"/>
    </row>
    <row r="34" spans="1:15" ht="15" thickBot="1" x14ac:dyDescent="0.4">
      <c r="A34" s="3">
        <v>32</v>
      </c>
      <c r="B34" s="4" t="s">
        <v>106</v>
      </c>
      <c r="C34" s="4" t="s">
        <v>107</v>
      </c>
      <c r="D34" s="4" t="s">
        <v>43</v>
      </c>
      <c r="E34" s="3" t="s">
        <v>17</v>
      </c>
      <c r="F34" s="3" t="s">
        <v>11</v>
      </c>
      <c r="G34" s="3">
        <v>50</v>
      </c>
      <c r="H34" s="4">
        <v>18436</v>
      </c>
      <c r="I34" s="5">
        <v>2.2222222222222199E-2</v>
      </c>
      <c r="J34" s="17">
        <v>3.8287037037037036E-2</v>
      </c>
      <c r="K34" s="15">
        <f t="shared" si="2"/>
        <v>1.6064814814814837E-2</v>
      </c>
      <c r="L34" s="17">
        <v>1.8645833333333334E-2</v>
      </c>
      <c r="M34" s="19">
        <f>L34-K34</f>
        <v>2.5810185185184964E-3</v>
      </c>
      <c r="N34" s="16"/>
      <c r="O34" s="4"/>
    </row>
    <row r="35" spans="1:15" ht="15" thickBot="1" x14ac:dyDescent="0.4">
      <c r="A35" s="3">
        <v>33</v>
      </c>
      <c r="B35" s="4" t="s">
        <v>50</v>
      </c>
      <c r="C35" s="4" t="s">
        <v>51</v>
      </c>
      <c r="D35" s="4" t="s">
        <v>52</v>
      </c>
      <c r="E35" s="3" t="s">
        <v>17</v>
      </c>
      <c r="F35" s="3" t="s">
        <v>11</v>
      </c>
      <c r="G35" s="3">
        <v>48</v>
      </c>
      <c r="H35" s="4">
        <v>39673</v>
      </c>
      <c r="I35" s="5">
        <v>2.2916666666666599E-2</v>
      </c>
      <c r="J35" s="17">
        <v>3.861111111111111E-2</v>
      </c>
      <c r="K35" s="15">
        <f t="shared" si="2"/>
        <v>1.5694444444444511E-2</v>
      </c>
      <c r="L35" s="17">
        <v>1.8530092592592595E-2</v>
      </c>
      <c r="M35" s="19">
        <f>L35-K35</f>
        <v>2.8356481481480837E-3</v>
      </c>
      <c r="N35" s="16"/>
      <c r="O35" s="4"/>
    </row>
    <row r="36" spans="1:15" ht="15" thickBot="1" x14ac:dyDescent="0.4">
      <c r="A36" s="3">
        <v>34</v>
      </c>
      <c r="B36" s="4" t="s">
        <v>62</v>
      </c>
      <c r="C36" s="4" t="s">
        <v>15</v>
      </c>
      <c r="D36" s="4" t="s">
        <v>16</v>
      </c>
      <c r="E36" s="3" t="s">
        <v>17</v>
      </c>
      <c r="F36" s="3" t="s">
        <v>18</v>
      </c>
      <c r="G36" s="3">
        <v>32</v>
      </c>
      <c r="H36" s="4">
        <v>29643</v>
      </c>
      <c r="I36" s="5">
        <v>2.36111111111111E-2</v>
      </c>
      <c r="J36" s="17">
        <v>3.9421296296296295E-2</v>
      </c>
      <c r="K36" s="15">
        <f t="shared" si="2"/>
        <v>1.5810185185185194E-2</v>
      </c>
      <c r="L36" s="16"/>
      <c r="M36" s="18"/>
      <c r="N36" s="16"/>
      <c r="O36" s="4"/>
    </row>
    <row r="37" spans="1:15" ht="15" thickBot="1" x14ac:dyDescent="0.4">
      <c r="A37" s="3">
        <v>35</v>
      </c>
      <c r="B37" s="4" t="s">
        <v>63</v>
      </c>
      <c r="C37" s="4" t="s">
        <v>64</v>
      </c>
      <c r="D37" s="4" t="s">
        <v>65</v>
      </c>
      <c r="E37" s="3" t="s">
        <v>17</v>
      </c>
      <c r="F37" s="3" t="s">
        <v>18</v>
      </c>
      <c r="G37" s="3">
        <v>37</v>
      </c>
      <c r="H37" s="4">
        <v>25575</v>
      </c>
      <c r="I37" s="5">
        <v>2.43055555555555E-2</v>
      </c>
      <c r="J37" s="17">
        <v>3.9918981481481479E-2</v>
      </c>
      <c r="K37" s="15">
        <f t="shared" si="2"/>
        <v>1.5613425925925978E-2</v>
      </c>
      <c r="L37" s="16"/>
      <c r="M37" s="18"/>
      <c r="N37" s="16"/>
      <c r="O37" s="4"/>
    </row>
    <row r="38" spans="1:15" ht="15" thickBot="1" x14ac:dyDescent="0.4">
      <c r="A38" s="3">
        <v>36</v>
      </c>
      <c r="B38" s="4" t="s">
        <v>66</v>
      </c>
      <c r="C38" s="4" t="s">
        <v>67</v>
      </c>
      <c r="D38" s="4" t="s">
        <v>68</v>
      </c>
      <c r="E38" s="3" t="s">
        <v>17</v>
      </c>
      <c r="F38" s="3" t="s">
        <v>11</v>
      </c>
      <c r="G38" s="3">
        <v>49</v>
      </c>
      <c r="H38" s="4">
        <v>25699</v>
      </c>
      <c r="I38" s="5">
        <v>2.5000000000000001E-2</v>
      </c>
      <c r="J38" s="17">
        <v>4.0300925925925928E-2</v>
      </c>
      <c r="K38" s="15">
        <f t="shared" si="2"/>
        <v>1.5300925925925926E-2</v>
      </c>
      <c r="L38" s="17">
        <v>1.8587962962962962E-2</v>
      </c>
      <c r="M38" s="19">
        <f>L38-K38</f>
        <v>3.2870370370370362E-3</v>
      </c>
      <c r="N38" s="16"/>
      <c r="O38" s="4"/>
    </row>
    <row r="39" spans="1:15" ht="15" thickBot="1" x14ac:dyDescent="0.4">
      <c r="A39" s="3">
        <v>37</v>
      </c>
      <c r="B39" s="4" t="s">
        <v>62</v>
      </c>
      <c r="C39" s="4" t="s">
        <v>77</v>
      </c>
      <c r="D39" s="4" t="s">
        <v>61</v>
      </c>
      <c r="E39" s="3" t="s">
        <v>17</v>
      </c>
      <c r="F39" s="3" t="s">
        <v>18</v>
      </c>
      <c r="G39" s="3">
        <v>32</v>
      </c>
      <c r="H39" s="4">
        <v>23557</v>
      </c>
      <c r="I39" s="5">
        <v>2.5694444444444402E-2</v>
      </c>
      <c r="J39" s="17">
        <v>3.9884259259259258E-2</v>
      </c>
      <c r="K39" s="15">
        <f t="shared" si="2"/>
        <v>1.4189814814814856E-2</v>
      </c>
      <c r="L39" s="16"/>
      <c r="M39" s="18"/>
      <c r="N39" s="21" t="s">
        <v>128</v>
      </c>
      <c r="O39" s="4"/>
    </row>
    <row r="40" spans="1:15" ht="15" thickBot="1" x14ac:dyDescent="0.4">
      <c r="A40" s="3">
        <v>38</v>
      </c>
      <c r="B40" s="4" t="s">
        <v>108</v>
      </c>
      <c r="C40" s="4" t="s">
        <v>109</v>
      </c>
      <c r="D40" s="4" t="s">
        <v>110</v>
      </c>
      <c r="E40" s="3" t="s">
        <v>17</v>
      </c>
      <c r="F40" s="3" t="s">
        <v>11</v>
      </c>
      <c r="G40" s="3">
        <v>53</v>
      </c>
      <c r="H40" s="4">
        <v>31747</v>
      </c>
      <c r="I40" s="5">
        <v>2.6388888888888799E-2</v>
      </c>
      <c r="J40" s="17">
        <v>4.162037037037037E-2</v>
      </c>
      <c r="K40" s="15">
        <f t="shared" si="2"/>
        <v>1.5231481481481571E-2</v>
      </c>
      <c r="L40" s="17">
        <v>1.8831018518518518E-2</v>
      </c>
      <c r="M40" s="19">
        <f>L40-K40</f>
        <v>3.5995370370369463E-3</v>
      </c>
      <c r="N40" s="21" t="s">
        <v>125</v>
      </c>
      <c r="O40" s="4"/>
    </row>
    <row r="41" spans="1:15" ht="15" thickBot="1" x14ac:dyDescent="0.4">
      <c r="A41" s="3">
        <v>39</v>
      </c>
      <c r="B41" s="4" t="s">
        <v>69</v>
      </c>
      <c r="C41" s="4" t="s">
        <v>70</v>
      </c>
      <c r="D41" s="4" t="s">
        <v>47</v>
      </c>
      <c r="E41" s="3" t="s">
        <v>17</v>
      </c>
      <c r="F41" s="3" t="s">
        <v>11</v>
      </c>
      <c r="G41" s="3">
        <v>57</v>
      </c>
      <c r="H41" s="4">
        <v>11256</v>
      </c>
      <c r="I41" s="5">
        <v>2.70833333333333E-2</v>
      </c>
      <c r="J41" s="17" t="s">
        <v>123</v>
      </c>
      <c r="K41" s="15" t="s">
        <v>123</v>
      </c>
      <c r="L41" s="17">
        <v>1.909722222222222E-2</v>
      </c>
      <c r="M41" s="19" t="s">
        <v>123</v>
      </c>
      <c r="N41" s="16"/>
      <c r="O41" s="4"/>
    </row>
    <row r="42" spans="1:15" ht="15" thickBot="1" x14ac:dyDescent="0.4">
      <c r="A42" s="3">
        <v>40</v>
      </c>
      <c r="B42" s="4" t="s">
        <v>59</v>
      </c>
      <c r="C42" s="4" t="s">
        <v>60</v>
      </c>
      <c r="D42" s="4" t="s">
        <v>61</v>
      </c>
      <c r="E42" s="3" t="s">
        <v>17</v>
      </c>
      <c r="F42" s="3" t="s">
        <v>18</v>
      </c>
      <c r="G42" s="3">
        <v>32</v>
      </c>
      <c r="H42" s="4">
        <v>22690</v>
      </c>
      <c r="I42" s="5">
        <v>2.77777777777777E-2</v>
      </c>
      <c r="J42" s="17">
        <v>4.2662037037037033E-2</v>
      </c>
      <c r="K42" s="15">
        <f>J42-I42</f>
        <v>1.4884259259259333E-2</v>
      </c>
      <c r="L42" s="16"/>
      <c r="M42" s="18"/>
      <c r="N42" s="16"/>
      <c r="O42" s="4"/>
    </row>
    <row r="43" spans="1:15" ht="15" thickBot="1" x14ac:dyDescent="0.4">
      <c r="A43" s="3">
        <v>41</v>
      </c>
      <c r="B43" s="4" t="s">
        <v>71</v>
      </c>
      <c r="C43" s="4" t="s">
        <v>72</v>
      </c>
      <c r="D43" s="4" t="s">
        <v>73</v>
      </c>
      <c r="E43" s="3" t="s">
        <v>17</v>
      </c>
      <c r="F43" s="3" t="s">
        <v>18</v>
      </c>
      <c r="G43" s="3">
        <v>36</v>
      </c>
      <c r="H43" s="4">
        <v>4444</v>
      </c>
      <c r="I43" s="5">
        <v>2.8472222222222201E-2</v>
      </c>
      <c r="J43" s="17">
        <v>4.3611111111111107E-2</v>
      </c>
      <c r="K43" s="15">
        <f>J43-I43</f>
        <v>1.5138888888888907E-2</v>
      </c>
      <c r="L43" s="16"/>
      <c r="M43" s="18"/>
      <c r="N43" s="16"/>
      <c r="O43" s="4"/>
    </row>
    <row r="44" spans="1:15" ht="15" thickBot="1" x14ac:dyDescent="0.4">
      <c r="A44" s="3">
        <v>42</v>
      </c>
      <c r="B44" s="4" t="s">
        <v>29</v>
      </c>
      <c r="C44" s="4" t="s">
        <v>74</v>
      </c>
      <c r="D44" s="4" t="s">
        <v>47</v>
      </c>
      <c r="E44" s="3" t="s">
        <v>17</v>
      </c>
      <c r="F44" s="3" t="s">
        <v>44</v>
      </c>
      <c r="G44" s="3">
        <v>21</v>
      </c>
      <c r="H44" s="4">
        <v>31081</v>
      </c>
      <c r="I44" s="5">
        <v>2.9166666666666601E-2</v>
      </c>
      <c r="J44" s="17">
        <v>4.3761574074074078E-2</v>
      </c>
      <c r="K44" s="15">
        <f>J44-I44</f>
        <v>1.4594907407407477E-2</v>
      </c>
      <c r="L44" s="16"/>
      <c r="M44" s="18"/>
      <c r="N44" s="16"/>
      <c r="O44" s="4"/>
    </row>
    <row r="45" spans="1:15" ht="15" thickBot="1" x14ac:dyDescent="0.4">
      <c r="A45" s="3">
        <v>43</v>
      </c>
      <c r="B45" s="4" t="s">
        <v>75</v>
      </c>
      <c r="C45" s="4" t="s">
        <v>76</v>
      </c>
      <c r="D45" s="4" t="s">
        <v>61</v>
      </c>
      <c r="E45" s="3" t="s">
        <v>17</v>
      </c>
      <c r="F45" s="3" t="s">
        <v>18</v>
      </c>
      <c r="G45" s="3">
        <v>33</v>
      </c>
      <c r="H45" s="4">
        <v>28772</v>
      </c>
      <c r="I45" s="5">
        <v>2.9861111111111099E-2</v>
      </c>
      <c r="J45" s="17">
        <v>4.3900462962962961E-2</v>
      </c>
      <c r="K45" s="15">
        <f>J45-I45</f>
        <v>1.4039351851851862E-2</v>
      </c>
      <c r="L45" s="16"/>
      <c r="M45" s="18"/>
      <c r="N45" s="21" t="s">
        <v>127</v>
      </c>
      <c r="O45" s="4"/>
    </row>
    <row r="46" spans="1:15" ht="15" thickBot="1" x14ac:dyDescent="0.4">
      <c r="A46" s="3">
        <v>44</v>
      </c>
      <c r="B46" s="4" t="s">
        <v>78</v>
      </c>
      <c r="C46" s="4" t="s">
        <v>48</v>
      </c>
      <c r="D46" s="4" t="s">
        <v>61</v>
      </c>
      <c r="E46" s="3" t="s">
        <v>17</v>
      </c>
      <c r="F46" s="3" t="s">
        <v>18</v>
      </c>
      <c r="G46" s="3">
        <v>32</v>
      </c>
      <c r="H46" s="4">
        <v>21775</v>
      </c>
      <c r="I46" s="5">
        <v>3.0555555555555499E-2</v>
      </c>
      <c r="J46" s="17">
        <v>4.445601851851852E-2</v>
      </c>
      <c r="K46" s="15">
        <f>J46-I46</f>
        <v>1.3900462962963021E-2</v>
      </c>
      <c r="L46" s="16"/>
      <c r="M46" s="18"/>
      <c r="N46" s="21" t="s">
        <v>126</v>
      </c>
      <c r="O46" s="4" t="s">
        <v>131</v>
      </c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46">
    <sortCondition ref="A3:A46"/>
  </sortState>
  <mergeCells count="1">
    <mergeCell ref="A1:O1"/>
  </mergeCells>
  <conditionalFormatting sqref="K3:L46">
    <cfRule type="cellIs" dxfId="18" priority="4" operator="lessThanOrEqual">
      <formula>0</formula>
    </cfRule>
  </conditionalFormatting>
  <conditionalFormatting sqref="F3:F46">
    <cfRule type="containsText" dxfId="17" priority="3" operator="containsText" text="Vet">
      <formula>NOT(ISERROR(SEARCH("Vet",F3)))</formula>
    </cfRule>
  </conditionalFormatting>
  <conditionalFormatting sqref="M3:N46">
    <cfRule type="cellIs" dxfId="16" priority="2" operator="lessThanOrEqual">
      <formula>0</formula>
    </cfRule>
  </conditionalFormatting>
  <pageMargins left="0.25" right="0.25" top="0.75" bottom="0.75" header="0.3" footer="0.3"/>
  <pageSetup paperSize="9"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tabSelected="1" workbookViewId="0">
      <selection sqref="A1:O1"/>
    </sheetView>
  </sheetViews>
  <sheetFormatPr defaultColWidth="8.7265625" defaultRowHeight="14.5" x14ac:dyDescent="0.35"/>
  <cols>
    <col min="1" max="1" width="8.1796875" style="6" bestFit="1" customWidth="1"/>
    <col min="2" max="2" width="11.7265625" style="2" bestFit="1" customWidth="1"/>
    <col min="3" max="3" width="12.81640625" style="2" bestFit="1" customWidth="1"/>
    <col min="4" max="4" width="33" style="2" bestFit="1" customWidth="1"/>
    <col min="5" max="5" width="8.1796875" style="6" bestFit="1" customWidth="1"/>
    <col min="6" max="6" width="10.54296875" style="6" bestFit="1" customWidth="1"/>
    <col min="7" max="7" width="12.81640625" style="6" bestFit="1" customWidth="1"/>
    <col min="8" max="8" width="12.81640625" style="2" bestFit="1" customWidth="1"/>
    <col min="9" max="10" width="14.453125" style="6" customWidth="1"/>
    <col min="11" max="11" width="14.453125" style="9" customWidth="1"/>
    <col min="12" max="12" width="15.81640625" style="6" customWidth="1"/>
    <col min="13" max="14" width="15.6328125" customWidth="1"/>
    <col min="15" max="15" width="32.453125" style="2" customWidth="1"/>
    <col min="16" max="18" width="13.1796875" style="2" customWidth="1"/>
    <col min="19" max="16384" width="8.7265625" style="2"/>
  </cols>
  <sheetData>
    <row r="1" spans="1:18" ht="19" thickBot="1" x14ac:dyDescent="0.4">
      <c r="A1" s="43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8" ht="15" thickBot="1" x14ac:dyDescent="0.4">
      <c r="A2" s="7" t="s">
        <v>0</v>
      </c>
      <c r="B2" s="7" t="s">
        <v>111</v>
      </c>
      <c r="C2" s="7" t="s">
        <v>112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1</v>
      </c>
      <c r="J2" s="7" t="s">
        <v>113</v>
      </c>
      <c r="K2" s="10" t="s">
        <v>120</v>
      </c>
      <c r="L2" s="7" t="s">
        <v>114</v>
      </c>
      <c r="M2" s="11" t="s">
        <v>121</v>
      </c>
      <c r="N2" s="11"/>
      <c r="O2" s="7" t="s">
        <v>115</v>
      </c>
      <c r="P2" s="14"/>
      <c r="Q2" s="14"/>
      <c r="R2" s="14"/>
    </row>
    <row r="3" spans="1:18" ht="15" thickBot="1" x14ac:dyDescent="0.4">
      <c r="A3" s="3">
        <v>1</v>
      </c>
      <c r="B3" s="4" t="s">
        <v>7</v>
      </c>
      <c r="C3" s="4" t="s">
        <v>8</v>
      </c>
      <c r="D3" s="4" t="s">
        <v>9</v>
      </c>
      <c r="E3" s="3" t="s">
        <v>10</v>
      </c>
      <c r="F3" s="3" t="s">
        <v>11</v>
      </c>
      <c r="G3" s="3">
        <v>65</v>
      </c>
      <c r="H3" s="4">
        <v>38812</v>
      </c>
      <c r="I3" s="5">
        <v>7.6388888888888886E-3</v>
      </c>
      <c r="J3" s="17">
        <v>1.5555555555555553E-2</v>
      </c>
      <c r="K3" s="15">
        <f t="shared" ref="K3:K12" si="0">J3-I3</f>
        <v>7.9166666666666656E-3</v>
      </c>
      <c r="L3" s="3"/>
      <c r="M3" s="12"/>
      <c r="N3" s="12"/>
      <c r="O3" s="4"/>
    </row>
    <row r="4" spans="1:18" ht="15" thickBot="1" x14ac:dyDescent="0.4">
      <c r="A4" s="3">
        <v>2</v>
      </c>
      <c r="B4" s="4" t="s">
        <v>83</v>
      </c>
      <c r="C4" s="4" t="s">
        <v>84</v>
      </c>
      <c r="D4" s="4" t="s">
        <v>9</v>
      </c>
      <c r="E4" s="3" t="s">
        <v>17</v>
      </c>
      <c r="F4" s="3" t="s">
        <v>11</v>
      </c>
      <c r="G4" s="3">
        <v>48</v>
      </c>
      <c r="H4" s="4">
        <v>39816</v>
      </c>
      <c r="I4" s="5">
        <v>8.3333333333333332E-3</v>
      </c>
      <c r="J4" s="17">
        <v>1.4409722222222221E-2</v>
      </c>
      <c r="K4" s="15">
        <f t="shared" si="0"/>
        <v>6.0763888888888881E-3</v>
      </c>
      <c r="L4" s="3"/>
      <c r="M4" s="12"/>
      <c r="N4" s="12"/>
      <c r="O4" s="4"/>
    </row>
    <row r="5" spans="1:18" ht="15" thickBot="1" x14ac:dyDescent="0.4">
      <c r="A5" s="3">
        <v>3</v>
      </c>
      <c r="B5" s="4" t="s">
        <v>12</v>
      </c>
      <c r="C5" s="4" t="s">
        <v>13</v>
      </c>
      <c r="D5" s="4" t="s">
        <v>9</v>
      </c>
      <c r="E5" s="3" t="s">
        <v>10</v>
      </c>
      <c r="F5" s="3" t="s">
        <v>11</v>
      </c>
      <c r="G5" s="3">
        <v>52</v>
      </c>
      <c r="H5" s="4">
        <v>31197</v>
      </c>
      <c r="I5" s="5">
        <v>9.0277777777777787E-3</v>
      </c>
      <c r="J5" s="17">
        <v>1.5416666666666667E-2</v>
      </c>
      <c r="K5" s="15">
        <f t="shared" si="0"/>
        <v>6.3888888888888884E-3</v>
      </c>
      <c r="L5" s="3"/>
      <c r="M5" s="12"/>
      <c r="N5" s="12"/>
      <c r="O5" s="4"/>
    </row>
    <row r="6" spans="1:18" ht="15" thickBot="1" x14ac:dyDescent="0.4">
      <c r="A6" s="3">
        <v>4</v>
      </c>
      <c r="B6" s="4" t="s">
        <v>75</v>
      </c>
      <c r="C6" s="4" t="s">
        <v>24</v>
      </c>
      <c r="D6" s="4" t="s">
        <v>9</v>
      </c>
      <c r="E6" s="3" t="s">
        <v>17</v>
      </c>
      <c r="F6" s="3" t="s">
        <v>11</v>
      </c>
      <c r="G6" s="3">
        <v>47</v>
      </c>
      <c r="H6" s="4">
        <v>39981</v>
      </c>
      <c r="I6" s="5">
        <v>9.7222222222222206E-3</v>
      </c>
      <c r="J6" s="17">
        <v>1.6435185185185188E-2</v>
      </c>
      <c r="K6" s="15">
        <f t="shared" si="0"/>
        <v>6.7129629629629674E-3</v>
      </c>
      <c r="L6" s="3"/>
      <c r="M6" s="12"/>
      <c r="N6" s="12"/>
      <c r="O6" s="4"/>
    </row>
    <row r="7" spans="1:18" ht="15" thickBot="1" x14ac:dyDescent="0.4">
      <c r="A7" s="3">
        <v>5</v>
      </c>
      <c r="B7" s="4" t="s">
        <v>42</v>
      </c>
      <c r="C7" s="4" t="s">
        <v>85</v>
      </c>
      <c r="D7" s="4" t="s">
        <v>38</v>
      </c>
      <c r="E7" s="3" t="s">
        <v>17</v>
      </c>
      <c r="F7" s="3" t="s">
        <v>86</v>
      </c>
      <c r="G7" s="3">
        <v>14</v>
      </c>
      <c r="H7" s="4">
        <v>39670</v>
      </c>
      <c r="I7" s="5">
        <v>1.0416666666666701E-2</v>
      </c>
      <c r="J7" s="17">
        <v>1.5983796296296295E-2</v>
      </c>
      <c r="K7" s="15">
        <f t="shared" si="0"/>
        <v>5.5671296296295938E-3</v>
      </c>
      <c r="L7" s="3"/>
      <c r="M7" s="12"/>
      <c r="N7" s="12"/>
      <c r="O7" s="4"/>
    </row>
    <row r="8" spans="1:18" ht="15" thickBot="1" x14ac:dyDescent="0.4">
      <c r="A8" s="3">
        <v>6</v>
      </c>
      <c r="B8" s="4" t="s">
        <v>19</v>
      </c>
      <c r="C8" s="4" t="s">
        <v>20</v>
      </c>
      <c r="D8" s="4" t="s">
        <v>16</v>
      </c>
      <c r="E8" s="3" t="s">
        <v>10</v>
      </c>
      <c r="F8" s="3" t="s">
        <v>18</v>
      </c>
      <c r="G8" s="3">
        <v>29</v>
      </c>
      <c r="H8" s="4">
        <v>28236</v>
      </c>
      <c r="I8" s="5">
        <v>1.1111111111111099E-2</v>
      </c>
      <c r="J8" s="17">
        <v>1.7106481481481483E-2</v>
      </c>
      <c r="K8" s="15">
        <f t="shared" si="0"/>
        <v>5.9953703703703835E-3</v>
      </c>
      <c r="L8" s="3"/>
      <c r="M8" s="12"/>
      <c r="N8" s="12"/>
      <c r="O8" s="4"/>
    </row>
    <row r="9" spans="1:18" ht="15" thickBot="1" x14ac:dyDescent="0.4">
      <c r="A9" s="3">
        <v>7</v>
      </c>
      <c r="B9" s="4" t="s">
        <v>14</v>
      </c>
      <c r="C9" s="4" t="s">
        <v>15</v>
      </c>
      <c r="D9" s="4" t="s">
        <v>16</v>
      </c>
      <c r="E9" s="3" t="s">
        <v>17</v>
      </c>
      <c r="F9" s="3" t="s">
        <v>18</v>
      </c>
      <c r="G9" s="3">
        <v>34</v>
      </c>
      <c r="H9" s="4">
        <v>31135</v>
      </c>
      <c r="I9" s="5">
        <v>1.18055555555556E-2</v>
      </c>
      <c r="J9" s="17">
        <v>1.7789351851851851E-2</v>
      </c>
      <c r="K9" s="15">
        <f t="shared" si="0"/>
        <v>5.983796296296251E-3</v>
      </c>
      <c r="L9" s="3"/>
      <c r="M9" s="12"/>
      <c r="N9" s="12"/>
      <c r="O9" s="4"/>
    </row>
    <row r="10" spans="1:18" ht="15" thickBot="1" x14ac:dyDescent="0.4">
      <c r="A10" s="3">
        <v>8</v>
      </c>
      <c r="B10" s="4" t="s">
        <v>34</v>
      </c>
      <c r="C10" s="4" t="s">
        <v>35</v>
      </c>
      <c r="D10" s="4" t="s">
        <v>16</v>
      </c>
      <c r="E10" s="3" t="s">
        <v>10</v>
      </c>
      <c r="F10" s="3" t="s">
        <v>11</v>
      </c>
      <c r="G10" s="3">
        <v>42</v>
      </c>
      <c r="H10" s="4">
        <v>27328</v>
      </c>
      <c r="I10" s="5">
        <v>1.2500000000000001E-2</v>
      </c>
      <c r="J10" s="17">
        <v>1.8229166666666668E-2</v>
      </c>
      <c r="K10" s="15">
        <f t="shared" si="0"/>
        <v>5.7291666666666671E-3</v>
      </c>
      <c r="L10" s="3"/>
      <c r="M10" s="12"/>
      <c r="N10" s="12"/>
      <c r="O10" s="4"/>
    </row>
    <row r="11" spans="1:18" ht="15" thickBot="1" x14ac:dyDescent="0.4">
      <c r="A11" s="3">
        <v>9</v>
      </c>
      <c r="B11" s="4" t="s">
        <v>21</v>
      </c>
      <c r="C11" s="4" t="s">
        <v>22</v>
      </c>
      <c r="D11" s="4" t="s">
        <v>9</v>
      </c>
      <c r="E11" s="3" t="s">
        <v>10</v>
      </c>
      <c r="F11" s="3" t="s">
        <v>11</v>
      </c>
      <c r="G11" s="3">
        <v>44</v>
      </c>
      <c r="H11" s="4">
        <v>31065</v>
      </c>
      <c r="I11" s="5">
        <v>1.3194444444444399E-2</v>
      </c>
      <c r="J11" s="17">
        <v>1.9421296296296294E-2</v>
      </c>
      <c r="K11" s="15">
        <f t="shared" si="0"/>
        <v>6.2268518518518948E-3</v>
      </c>
      <c r="L11" s="3"/>
      <c r="M11" s="12"/>
      <c r="N11" s="12"/>
      <c r="O11" s="4"/>
    </row>
    <row r="12" spans="1:18" ht="15" thickBot="1" x14ac:dyDescent="0.4">
      <c r="A12" s="3">
        <v>10</v>
      </c>
      <c r="B12" s="4" t="s">
        <v>23</v>
      </c>
      <c r="C12" s="4" t="s">
        <v>24</v>
      </c>
      <c r="D12" s="4" t="s">
        <v>9</v>
      </c>
      <c r="E12" s="3" t="s">
        <v>17</v>
      </c>
      <c r="F12" s="3" t="s">
        <v>11</v>
      </c>
      <c r="G12" s="3">
        <v>49</v>
      </c>
      <c r="H12" s="4">
        <v>31012</v>
      </c>
      <c r="I12" s="5">
        <v>1.38888888888889E-2</v>
      </c>
      <c r="J12" s="17">
        <v>1.9525462962962963E-2</v>
      </c>
      <c r="K12" s="15">
        <f t="shared" si="0"/>
        <v>5.636574074074063E-3</v>
      </c>
      <c r="L12" s="3"/>
      <c r="M12" s="12"/>
      <c r="N12" s="12"/>
      <c r="O12" s="4"/>
    </row>
    <row r="13" spans="1:18" ht="15" thickBot="1" x14ac:dyDescent="0.4">
      <c r="A13" s="3">
        <v>11</v>
      </c>
      <c r="B13" s="4" t="s">
        <v>27</v>
      </c>
      <c r="C13" s="4" t="s">
        <v>28</v>
      </c>
      <c r="D13" s="4" t="s">
        <v>9</v>
      </c>
      <c r="E13" s="3" t="s">
        <v>10</v>
      </c>
      <c r="F13" s="3" t="s">
        <v>11</v>
      </c>
      <c r="G13" s="3">
        <v>42</v>
      </c>
      <c r="H13" s="4">
        <v>29128</v>
      </c>
      <c r="I13" s="5">
        <v>1.4583333333333301E-2</v>
      </c>
      <c r="J13" s="16" t="s">
        <v>123</v>
      </c>
      <c r="K13" s="15" t="s">
        <v>123</v>
      </c>
      <c r="L13" s="3"/>
      <c r="M13" s="12"/>
      <c r="N13" s="12"/>
      <c r="O13" s="4"/>
    </row>
    <row r="14" spans="1:18" ht="15" thickBot="1" x14ac:dyDescent="0.4">
      <c r="A14" s="3">
        <v>12</v>
      </c>
      <c r="B14" s="4" t="s">
        <v>92</v>
      </c>
      <c r="C14" s="4" t="s">
        <v>93</v>
      </c>
      <c r="D14" s="4" t="s">
        <v>38</v>
      </c>
      <c r="E14" s="3" t="s">
        <v>10</v>
      </c>
      <c r="F14" s="3" t="s">
        <v>11</v>
      </c>
      <c r="G14" s="3">
        <v>42</v>
      </c>
      <c r="H14" s="4">
        <v>36853</v>
      </c>
      <c r="I14" s="5">
        <v>1.52777777777778E-2</v>
      </c>
      <c r="J14" s="17">
        <v>2.0543981481481479E-2</v>
      </c>
      <c r="K14" s="15">
        <f t="shared" ref="K14:K24" si="1">J14-I14</f>
        <v>5.2662037037036792E-3</v>
      </c>
      <c r="L14" s="3" t="s">
        <v>130</v>
      </c>
      <c r="M14" s="12"/>
      <c r="N14" s="12"/>
      <c r="O14" s="4"/>
    </row>
    <row r="15" spans="1:18" ht="15" thickBot="1" x14ac:dyDescent="0.4">
      <c r="A15" s="3">
        <v>13</v>
      </c>
      <c r="B15" s="4" t="s">
        <v>39</v>
      </c>
      <c r="C15" s="4" t="s">
        <v>24</v>
      </c>
      <c r="D15" s="4" t="s">
        <v>40</v>
      </c>
      <c r="E15" s="3" t="s">
        <v>17</v>
      </c>
      <c r="F15" s="3" t="s">
        <v>11</v>
      </c>
      <c r="G15" s="3">
        <v>49</v>
      </c>
      <c r="H15" s="4">
        <v>39708</v>
      </c>
      <c r="I15" s="5">
        <v>1.59722222222222E-2</v>
      </c>
      <c r="J15" s="17">
        <v>2.1273148148148149E-2</v>
      </c>
      <c r="K15" s="15">
        <f t="shared" si="1"/>
        <v>5.3009259259259485E-3</v>
      </c>
      <c r="L15" s="3"/>
      <c r="M15" s="12"/>
      <c r="N15" s="12"/>
      <c r="O15" s="4"/>
    </row>
    <row r="16" spans="1:18" ht="15" thickBot="1" x14ac:dyDescent="0.4">
      <c r="A16" s="3">
        <v>14</v>
      </c>
      <c r="B16" s="4" t="s">
        <v>25</v>
      </c>
      <c r="C16" s="4" t="s">
        <v>26</v>
      </c>
      <c r="D16" s="4" t="s">
        <v>16</v>
      </c>
      <c r="E16" s="3" t="s">
        <v>17</v>
      </c>
      <c r="F16" s="3" t="s">
        <v>18</v>
      </c>
      <c r="G16" s="3">
        <v>36</v>
      </c>
      <c r="H16" s="4">
        <v>40160</v>
      </c>
      <c r="I16" s="5">
        <v>1.6666666666666701E-2</v>
      </c>
      <c r="J16" s="17">
        <v>2.1921296296296296E-2</v>
      </c>
      <c r="K16" s="15">
        <f t="shared" si="1"/>
        <v>5.2546296296295952E-3</v>
      </c>
      <c r="L16" s="3"/>
      <c r="M16" s="12"/>
      <c r="N16" s="12"/>
      <c r="O16" s="4"/>
    </row>
    <row r="17" spans="1:15" ht="15" thickBot="1" x14ac:dyDescent="0.4">
      <c r="A17" s="3">
        <v>15</v>
      </c>
      <c r="B17" s="4" t="s">
        <v>55</v>
      </c>
      <c r="C17" s="4" t="s">
        <v>56</v>
      </c>
      <c r="D17" s="4" t="s">
        <v>43</v>
      </c>
      <c r="E17" s="3" t="s">
        <v>17</v>
      </c>
      <c r="F17" s="3" t="s">
        <v>11</v>
      </c>
      <c r="G17" s="3">
        <v>63</v>
      </c>
      <c r="H17" s="4">
        <v>39766</v>
      </c>
      <c r="I17" s="5">
        <v>1.7361111111111101E-2</v>
      </c>
      <c r="J17" s="17">
        <v>2.3020833333333334E-2</v>
      </c>
      <c r="K17" s="15">
        <f t="shared" si="1"/>
        <v>5.6597222222222326E-3</v>
      </c>
      <c r="L17" s="3"/>
      <c r="M17" s="12"/>
      <c r="N17" s="12"/>
      <c r="O17" s="4"/>
    </row>
    <row r="18" spans="1:15" ht="15" thickBot="1" x14ac:dyDescent="0.4">
      <c r="A18" s="3">
        <v>16</v>
      </c>
      <c r="B18" s="4" t="s">
        <v>45</v>
      </c>
      <c r="C18" s="4" t="s">
        <v>46</v>
      </c>
      <c r="D18" s="4" t="s">
        <v>47</v>
      </c>
      <c r="E18" s="3" t="s">
        <v>17</v>
      </c>
      <c r="F18" s="3" t="s">
        <v>11</v>
      </c>
      <c r="G18" s="3">
        <v>58</v>
      </c>
      <c r="H18" s="4">
        <v>9838</v>
      </c>
      <c r="I18" s="5">
        <v>1.8055555555555599E-2</v>
      </c>
      <c r="J18" s="17">
        <v>2.3935185185185184E-2</v>
      </c>
      <c r="K18" s="15">
        <f t="shared" si="1"/>
        <v>5.8796296296295854E-3</v>
      </c>
      <c r="L18" s="3"/>
      <c r="M18" s="12"/>
      <c r="N18" s="12"/>
      <c r="O18" s="4"/>
    </row>
    <row r="19" spans="1:15" ht="15" thickBot="1" x14ac:dyDescent="0.4">
      <c r="A19" s="3">
        <v>17</v>
      </c>
      <c r="B19" s="4" t="s">
        <v>36</v>
      </c>
      <c r="C19" s="4" t="s">
        <v>37</v>
      </c>
      <c r="D19" s="4" t="s">
        <v>38</v>
      </c>
      <c r="E19" s="3" t="s">
        <v>17</v>
      </c>
      <c r="F19" s="3" t="s">
        <v>11</v>
      </c>
      <c r="G19" s="3">
        <v>41</v>
      </c>
      <c r="H19" s="4">
        <v>37503</v>
      </c>
      <c r="I19" s="5">
        <v>1.8749999999999999E-2</v>
      </c>
      <c r="J19" s="17">
        <v>2.3506944444444445E-2</v>
      </c>
      <c r="K19" s="15">
        <f t="shared" si="1"/>
        <v>4.7569444444444456E-3</v>
      </c>
      <c r="L19" s="3"/>
      <c r="M19" s="12"/>
      <c r="N19" s="12"/>
      <c r="O19" s="4"/>
    </row>
    <row r="20" spans="1:15" ht="15" thickBot="1" x14ac:dyDescent="0.4">
      <c r="A20" s="3">
        <v>18</v>
      </c>
      <c r="B20" s="4" t="s">
        <v>94</v>
      </c>
      <c r="C20" s="4" t="s">
        <v>95</v>
      </c>
      <c r="D20" s="4" t="s">
        <v>40</v>
      </c>
      <c r="E20" s="3" t="s">
        <v>17</v>
      </c>
      <c r="F20" s="3" t="s">
        <v>11</v>
      </c>
      <c r="G20" s="3">
        <v>48</v>
      </c>
      <c r="H20" s="4">
        <v>30855</v>
      </c>
      <c r="I20" s="5">
        <v>1.94444444444445E-2</v>
      </c>
      <c r="J20" s="17">
        <v>2.5104166666666664E-2</v>
      </c>
      <c r="K20" s="15">
        <f t="shared" si="1"/>
        <v>5.6597222222221633E-3</v>
      </c>
      <c r="L20" s="3"/>
      <c r="M20" s="12"/>
      <c r="N20" s="12"/>
      <c r="O20" s="4"/>
    </row>
    <row r="21" spans="1:15" ht="15" thickBot="1" x14ac:dyDescent="0.4">
      <c r="A21" s="3">
        <v>19</v>
      </c>
      <c r="B21" s="4" t="s">
        <v>96</v>
      </c>
      <c r="C21" s="4" t="s">
        <v>97</v>
      </c>
      <c r="D21" s="4" t="s">
        <v>98</v>
      </c>
      <c r="E21" s="3" t="s">
        <v>10</v>
      </c>
      <c r="F21" s="3" t="s">
        <v>18</v>
      </c>
      <c r="G21" s="3">
        <v>37</v>
      </c>
      <c r="H21" s="4">
        <v>29938</v>
      </c>
      <c r="I21" s="5">
        <v>2.0138888888888901E-2</v>
      </c>
      <c r="J21" s="17">
        <v>2.4814814814814817E-2</v>
      </c>
      <c r="K21" s="15">
        <f t="shared" si="1"/>
        <v>4.6759259259259167E-3</v>
      </c>
      <c r="L21" s="3" t="s">
        <v>129</v>
      </c>
      <c r="M21" s="12"/>
      <c r="N21" s="12"/>
      <c r="O21" s="4"/>
    </row>
    <row r="22" spans="1:15" ht="15" thickBot="1" x14ac:dyDescent="0.4">
      <c r="A22" s="3">
        <v>20</v>
      </c>
      <c r="B22" s="4" t="s">
        <v>57</v>
      </c>
      <c r="C22" s="4" t="s">
        <v>58</v>
      </c>
      <c r="D22" s="4" t="s">
        <v>40</v>
      </c>
      <c r="E22" s="3" t="s">
        <v>17</v>
      </c>
      <c r="F22" s="3" t="s">
        <v>11</v>
      </c>
      <c r="G22" s="3">
        <v>40</v>
      </c>
      <c r="H22" s="4">
        <v>31131</v>
      </c>
      <c r="I22" s="5">
        <v>2.0833333333333301E-2</v>
      </c>
      <c r="J22" s="17">
        <v>2.5370370370370366E-2</v>
      </c>
      <c r="K22" s="15">
        <f t="shared" si="1"/>
        <v>4.5370370370370651E-3</v>
      </c>
      <c r="L22" s="3"/>
      <c r="M22" s="12"/>
      <c r="N22" s="12"/>
      <c r="O22" s="4"/>
    </row>
    <row r="23" spans="1:15" ht="15" thickBot="1" x14ac:dyDescent="0.4">
      <c r="A23" s="3">
        <v>21</v>
      </c>
      <c r="B23" s="4" t="s">
        <v>42</v>
      </c>
      <c r="C23" s="4" t="s">
        <v>48</v>
      </c>
      <c r="D23" s="4" t="s">
        <v>43</v>
      </c>
      <c r="E23" s="3" t="s">
        <v>17</v>
      </c>
      <c r="F23" s="3" t="s">
        <v>18</v>
      </c>
      <c r="G23" s="3">
        <v>28</v>
      </c>
      <c r="H23" s="4">
        <v>39210</v>
      </c>
      <c r="I23" s="5">
        <v>2.1527777777777798E-2</v>
      </c>
      <c r="J23" s="17">
        <v>2.6111111111111113E-2</v>
      </c>
      <c r="K23" s="15">
        <f t="shared" si="1"/>
        <v>4.5833333333333143E-3</v>
      </c>
      <c r="L23" s="3"/>
      <c r="M23" s="12"/>
      <c r="N23" s="12"/>
      <c r="O23" s="4"/>
    </row>
    <row r="24" spans="1:15" ht="15" thickBot="1" x14ac:dyDescent="0.4">
      <c r="A24" s="3">
        <v>22</v>
      </c>
      <c r="B24" s="4" t="s">
        <v>53</v>
      </c>
      <c r="C24" s="4" t="s">
        <v>54</v>
      </c>
      <c r="D24" s="4" t="s">
        <v>40</v>
      </c>
      <c r="E24" s="3" t="s">
        <v>17</v>
      </c>
      <c r="F24" s="3" t="s">
        <v>18</v>
      </c>
      <c r="G24" s="3">
        <v>31</v>
      </c>
      <c r="H24" s="4">
        <v>31132</v>
      </c>
      <c r="I24" s="5">
        <v>2.2222222222222199E-2</v>
      </c>
      <c r="J24" s="17">
        <v>2.7013888888888889E-2</v>
      </c>
      <c r="K24" s="15">
        <f t="shared" si="1"/>
        <v>4.7916666666666906E-3</v>
      </c>
      <c r="L24" s="3"/>
      <c r="M24" s="12"/>
      <c r="N24" s="12"/>
      <c r="O24" s="4"/>
    </row>
    <row r="25" spans="1:15" ht="15" thickBot="1" x14ac:dyDescent="0.4">
      <c r="A25" s="3">
        <v>23</v>
      </c>
      <c r="B25" s="4" t="s">
        <v>106</v>
      </c>
      <c r="C25" s="4" t="s">
        <v>107</v>
      </c>
      <c r="D25" s="4" t="s">
        <v>43</v>
      </c>
      <c r="E25" s="3" t="s">
        <v>17</v>
      </c>
      <c r="F25" s="3" t="s">
        <v>11</v>
      </c>
      <c r="G25" s="3">
        <v>50</v>
      </c>
      <c r="H25" s="4">
        <v>18436</v>
      </c>
      <c r="I25" s="5">
        <v>2.29166666666667E-2</v>
      </c>
      <c r="J25" s="16" t="s">
        <v>123</v>
      </c>
      <c r="K25" s="15" t="s">
        <v>123</v>
      </c>
      <c r="L25" s="3"/>
      <c r="M25" s="12"/>
      <c r="N25" s="12"/>
      <c r="O25" s="4"/>
    </row>
    <row r="26" spans="1:15" ht="15" thickBot="1" x14ac:dyDescent="0.4">
      <c r="A26" s="3">
        <v>24</v>
      </c>
      <c r="B26" s="4" t="s">
        <v>50</v>
      </c>
      <c r="C26" s="4" t="s">
        <v>51</v>
      </c>
      <c r="D26" s="4" t="s">
        <v>52</v>
      </c>
      <c r="E26" s="3" t="s">
        <v>17</v>
      </c>
      <c r="F26" s="3" t="s">
        <v>11</v>
      </c>
      <c r="G26" s="3">
        <v>48</v>
      </c>
      <c r="H26" s="4">
        <v>39673</v>
      </c>
      <c r="I26" s="5">
        <v>2.36111111111111E-2</v>
      </c>
      <c r="J26" s="17">
        <v>2.8506944444444442E-2</v>
      </c>
      <c r="K26" s="15">
        <f>J26-I26</f>
        <v>4.8958333333333423E-3</v>
      </c>
      <c r="L26" s="3"/>
      <c r="M26" s="12"/>
      <c r="N26" s="12"/>
      <c r="O26" s="4"/>
    </row>
    <row r="27" spans="1:15" ht="15" thickBot="1" x14ac:dyDescent="0.4">
      <c r="A27" s="3">
        <v>25</v>
      </c>
      <c r="B27" s="4" t="s">
        <v>62</v>
      </c>
      <c r="C27" s="4" t="s">
        <v>15</v>
      </c>
      <c r="D27" s="4" t="s">
        <v>16</v>
      </c>
      <c r="E27" s="3" t="s">
        <v>17</v>
      </c>
      <c r="F27" s="3" t="s">
        <v>18</v>
      </c>
      <c r="G27" s="3">
        <v>32</v>
      </c>
      <c r="H27" s="4">
        <v>29643</v>
      </c>
      <c r="I27" s="5">
        <v>2.4305555555555601E-2</v>
      </c>
      <c r="J27" s="17">
        <v>2.9027777777777777E-2</v>
      </c>
      <c r="K27" s="15">
        <f>J27-I27</f>
        <v>4.7222222222221763E-3</v>
      </c>
      <c r="L27" s="3"/>
      <c r="M27" s="12"/>
      <c r="N27" s="12"/>
      <c r="O27" s="4"/>
    </row>
    <row r="28" spans="1:15" ht="15" thickBot="1" x14ac:dyDescent="0.4">
      <c r="A28" s="3">
        <v>26</v>
      </c>
      <c r="B28" s="4" t="s">
        <v>63</v>
      </c>
      <c r="C28" s="4" t="s">
        <v>64</v>
      </c>
      <c r="D28" s="4" t="s">
        <v>65</v>
      </c>
      <c r="E28" s="3" t="s">
        <v>17</v>
      </c>
      <c r="F28" s="3" t="s">
        <v>18</v>
      </c>
      <c r="G28" s="3">
        <v>37</v>
      </c>
      <c r="H28" s="4">
        <v>25575</v>
      </c>
      <c r="I28" s="5">
        <v>2.5000000000000001E-2</v>
      </c>
      <c r="J28" s="17">
        <v>2.988425925925926E-2</v>
      </c>
      <c r="K28" s="15">
        <f>J28-I28</f>
        <v>4.8842592592592583E-3</v>
      </c>
      <c r="L28" s="3"/>
      <c r="M28" s="12"/>
      <c r="N28" s="12"/>
      <c r="O28" s="4"/>
    </row>
    <row r="29" spans="1:15" ht="15" thickBot="1" x14ac:dyDescent="0.4">
      <c r="A29" s="3">
        <v>27</v>
      </c>
      <c r="B29" s="4" t="s">
        <v>66</v>
      </c>
      <c r="C29" s="4" t="s">
        <v>67</v>
      </c>
      <c r="D29" s="4" t="s">
        <v>68</v>
      </c>
      <c r="E29" s="3" t="s">
        <v>17</v>
      </c>
      <c r="F29" s="3" t="s">
        <v>11</v>
      </c>
      <c r="G29" s="3">
        <v>49</v>
      </c>
      <c r="H29" s="4">
        <v>25699</v>
      </c>
      <c r="I29" s="5">
        <v>2.5694444444444499E-2</v>
      </c>
      <c r="J29" s="16" t="s">
        <v>123</v>
      </c>
      <c r="K29" s="15" t="s">
        <v>123</v>
      </c>
      <c r="L29" s="3"/>
      <c r="M29" s="12"/>
      <c r="N29" s="12"/>
      <c r="O29" s="4"/>
    </row>
    <row r="30" spans="1:15" ht="15" thickBot="1" x14ac:dyDescent="0.4">
      <c r="A30" s="3">
        <v>28</v>
      </c>
      <c r="B30" s="4" t="s">
        <v>62</v>
      </c>
      <c r="C30" s="4" t="s">
        <v>77</v>
      </c>
      <c r="D30" s="4" t="s">
        <v>61</v>
      </c>
      <c r="E30" s="3" t="s">
        <v>17</v>
      </c>
      <c r="F30" s="3" t="s">
        <v>18</v>
      </c>
      <c r="G30" s="3">
        <v>32</v>
      </c>
      <c r="H30" s="4">
        <v>23557</v>
      </c>
      <c r="I30" s="5">
        <v>2.6388888888888899E-2</v>
      </c>
      <c r="J30" s="17">
        <v>3.0543981481481481E-2</v>
      </c>
      <c r="K30" s="15">
        <f>J30-I30</f>
        <v>4.1550925925925818E-3</v>
      </c>
      <c r="L30" s="3" t="s">
        <v>128</v>
      </c>
      <c r="M30" s="12"/>
      <c r="N30" s="12"/>
      <c r="O30" s="4"/>
    </row>
    <row r="31" spans="1:15" ht="15" thickBot="1" x14ac:dyDescent="0.4">
      <c r="A31" s="3">
        <v>29</v>
      </c>
      <c r="B31" s="4" t="s">
        <v>69</v>
      </c>
      <c r="C31" s="4" t="s">
        <v>70</v>
      </c>
      <c r="D31" s="4" t="s">
        <v>47</v>
      </c>
      <c r="E31" s="3" t="s">
        <v>17</v>
      </c>
      <c r="F31" s="3" t="s">
        <v>11</v>
      </c>
      <c r="G31" s="3">
        <v>57</v>
      </c>
      <c r="H31" s="4">
        <v>11256</v>
      </c>
      <c r="I31" s="5">
        <v>2.70833333333333E-2</v>
      </c>
      <c r="J31" s="16" t="s">
        <v>123</v>
      </c>
      <c r="K31" s="15" t="s">
        <v>123</v>
      </c>
      <c r="L31" s="3"/>
      <c r="M31" s="12"/>
      <c r="N31" s="12"/>
      <c r="O31" s="4"/>
    </row>
    <row r="32" spans="1:15" ht="15" thickBot="1" x14ac:dyDescent="0.4">
      <c r="A32" s="3">
        <v>30</v>
      </c>
      <c r="B32" s="4" t="s">
        <v>59</v>
      </c>
      <c r="C32" s="4" t="s">
        <v>60</v>
      </c>
      <c r="D32" s="4" t="s">
        <v>61</v>
      </c>
      <c r="E32" s="3" t="s">
        <v>17</v>
      </c>
      <c r="F32" s="3" t="s">
        <v>18</v>
      </c>
      <c r="G32" s="3">
        <v>32</v>
      </c>
      <c r="H32" s="4">
        <v>22690</v>
      </c>
      <c r="I32" s="5">
        <v>2.7777777777777801E-2</v>
      </c>
      <c r="J32" s="17">
        <v>3.2222222222222222E-2</v>
      </c>
      <c r="K32" s="15">
        <f>J32-I32</f>
        <v>4.444444444444421E-3</v>
      </c>
      <c r="L32" s="3"/>
      <c r="M32" s="12"/>
      <c r="N32" s="12"/>
      <c r="O32" s="4"/>
    </row>
    <row r="33" spans="1:15" ht="15" thickBot="1" x14ac:dyDescent="0.4">
      <c r="A33" s="3">
        <v>31</v>
      </c>
      <c r="B33" s="4" t="s">
        <v>71</v>
      </c>
      <c r="C33" s="4" t="s">
        <v>72</v>
      </c>
      <c r="D33" s="4" t="s">
        <v>73</v>
      </c>
      <c r="E33" s="3" t="s">
        <v>17</v>
      </c>
      <c r="F33" s="3" t="s">
        <v>18</v>
      </c>
      <c r="G33" s="3">
        <v>36</v>
      </c>
      <c r="H33" s="4">
        <v>4444</v>
      </c>
      <c r="I33" s="5">
        <v>2.8472222222222201E-2</v>
      </c>
      <c r="J33" s="17">
        <v>3.2997685185185185E-2</v>
      </c>
      <c r="K33" s="15">
        <f>J33-I33</f>
        <v>4.5254629629629846E-3</v>
      </c>
      <c r="L33" s="3"/>
      <c r="M33" s="12"/>
      <c r="N33" s="12"/>
      <c r="O33" s="4"/>
    </row>
    <row r="34" spans="1:15" ht="15" thickBot="1" x14ac:dyDescent="0.4">
      <c r="A34" s="3">
        <v>32</v>
      </c>
      <c r="B34" s="4" t="s">
        <v>29</v>
      </c>
      <c r="C34" s="4" t="s">
        <v>74</v>
      </c>
      <c r="D34" s="4" t="s">
        <v>47</v>
      </c>
      <c r="E34" s="3" t="s">
        <v>17</v>
      </c>
      <c r="F34" s="3" t="s">
        <v>44</v>
      </c>
      <c r="G34" s="3">
        <v>21</v>
      </c>
      <c r="H34" s="4">
        <v>31081</v>
      </c>
      <c r="I34" s="5">
        <v>2.9166666666666698E-2</v>
      </c>
      <c r="J34" s="17">
        <v>3.3587962962962965E-2</v>
      </c>
      <c r="K34" s="15">
        <f>J34-I34</f>
        <v>4.4212962962962669E-3</v>
      </c>
      <c r="L34" s="3"/>
      <c r="M34" s="12"/>
      <c r="N34" s="12"/>
      <c r="O34" s="4"/>
    </row>
    <row r="35" spans="1:15" ht="15" thickBot="1" x14ac:dyDescent="0.4">
      <c r="A35" s="3">
        <v>33</v>
      </c>
      <c r="B35" s="4" t="s">
        <v>75</v>
      </c>
      <c r="C35" s="4" t="s">
        <v>76</v>
      </c>
      <c r="D35" s="4" t="s">
        <v>61</v>
      </c>
      <c r="E35" s="3" t="s">
        <v>17</v>
      </c>
      <c r="F35" s="3" t="s">
        <v>18</v>
      </c>
      <c r="G35" s="3">
        <v>33</v>
      </c>
      <c r="H35" s="4">
        <v>28772</v>
      </c>
      <c r="I35" s="5">
        <v>2.9861111111111099E-2</v>
      </c>
      <c r="J35" s="17">
        <v>3.3819444444444451E-2</v>
      </c>
      <c r="K35" s="15">
        <f>J35-I35</f>
        <v>3.9583333333333519E-3</v>
      </c>
      <c r="L35" s="3" t="s">
        <v>126</v>
      </c>
      <c r="M35" s="12"/>
      <c r="N35" s="12"/>
      <c r="O35" s="4"/>
    </row>
    <row r="36" spans="1:15" ht="15" thickBot="1" x14ac:dyDescent="0.4">
      <c r="A36" s="3">
        <v>34</v>
      </c>
      <c r="B36" s="4" t="s">
        <v>78</v>
      </c>
      <c r="C36" s="4" t="s">
        <v>48</v>
      </c>
      <c r="D36" s="4" t="s">
        <v>61</v>
      </c>
      <c r="E36" s="3" t="s">
        <v>17</v>
      </c>
      <c r="F36" s="3" t="s">
        <v>18</v>
      </c>
      <c r="G36" s="3">
        <v>32</v>
      </c>
      <c r="H36" s="4">
        <v>21775</v>
      </c>
      <c r="I36" s="5">
        <v>3.05555555555556E-2</v>
      </c>
      <c r="J36" s="17">
        <v>3.4571759259259253E-2</v>
      </c>
      <c r="K36" s="15">
        <f>J36-I36</f>
        <v>4.0162037037036538E-3</v>
      </c>
      <c r="L36" s="3" t="s">
        <v>127</v>
      </c>
      <c r="M36" s="12"/>
      <c r="N36" s="12"/>
      <c r="O36" s="4"/>
    </row>
    <row r="37" spans="1:15" ht="15" thickBot="1" x14ac:dyDescent="0.4">
      <c r="A37" s="3"/>
      <c r="B37" s="4"/>
      <c r="C37" s="4"/>
      <c r="D37" s="4"/>
      <c r="E37" s="3"/>
      <c r="F37" s="3"/>
      <c r="G37" s="3"/>
      <c r="H37" s="4"/>
      <c r="I37" s="5"/>
      <c r="J37" s="16"/>
      <c r="K37" s="15">
        <f t="shared" ref="K37:K46" si="2">J37-I37</f>
        <v>0</v>
      </c>
      <c r="L37" s="3"/>
      <c r="M37" s="12"/>
      <c r="N37" s="12"/>
      <c r="O37" s="4"/>
    </row>
    <row r="38" spans="1:15" ht="15" thickBot="1" x14ac:dyDescent="0.4">
      <c r="A38" s="3"/>
      <c r="B38" s="4"/>
      <c r="C38" s="4"/>
      <c r="D38" s="4"/>
      <c r="E38" s="3"/>
      <c r="F38" s="3"/>
      <c r="G38" s="3"/>
      <c r="H38" s="4"/>
      <c r="I38" s="5"/>
      <c r="J38" s="16"/>
      <c r="K38" s="15">
        <f t="shared" si="2"/>
        <v>0</v>
      </c>
      <c r="L38" s="3"/>
      <c r="M38" s="12"/>
      <c r="N38" s="12"/>
      <c r="O38" s="4"/>
    </row>
    <row r="39" spans="1:15" ht="15" thickBot="1" x14ac:dyDescent="0.4">
      <c r="A39" s="3"/>
      <c r="B39" s="4"/>
      <c r="C39" s="4"/>
      <c r="D39" s="4"/>
      <c r="E39" s="3"/>
      <c r="F39" s="3"/>
      <c r="G39" s="3"/>
      <c r="H39" s="4"/>
      <c r="I39" s="5"/>
      <c r="J39" s="16"/>
      <c r="K39" s="15">
        <f t="shared" si="2"/>
        <v>0</v>
      </c>
      <c r="L39" s="3"/>
      <c r="M39" s="12"/>
      <c r="N39" s="12"/>
      <c r="O39" s="4"/>
    </row>
    <row r="40" spans="1:15" ht="15" thickBot="1" x14ac:dyDescent="0.4">
      <c r="A40" s="3"/>
      <c r="B40" s="4"/>
      <c r="C40" s="4"/>
      <c r="D40" s="4"/>
      <c r="E40" s="3"/>
      <c r="F40" s="3"/>
      <c r="G40" s="3"/>
      <c r="H40" s="4"/>
      <c r="I40" s="5"/>
      <c r="J40" s="16"/>
      <c r="K40" s="15">
        <f t="shared" si="2"/>
        <v>0</v>
      </c>
      <c r="L40" s="3"/>
      <c r="M40" s="12"/>
      <c r="N40" s="12"/>
      <c r="O40" s="4"/>
    </row>
    <row r="41" spans="1:15" ht="15" thickBot="1" x14ac:dyDescent="0.4">
      <c r="A41" s="3"/>
      <c r="B41" s="4"/>
      <c r="C41" s="4"/>
      <c r="D41" s="4"/>
      <c r="E41" s="3"/>
      <c r="F41" s="3"/>
      <c r="G41" s="3"/>
      <c r="H41" s="4"/>
      <c r="I41" s="5"/>
      <c r="J41" s="16"/>
      <c r="K41" s="15">
        <f t="shared" si="2"/>
        <v>0</v>
      </c>
      <c r="L41" s="3"/>
      <c r="M41" s="12"/>
      <c r="N41" s="12"/>
      <c r="O41" s="4"/>
    </row>
    <row r="42" spans="1:15" ht="15" thickBot="1" x14ac:dyDescent="0.4">
      <c r="A42" s="3"/>
      <c r="B42" s="4"/>
      <c r="C42" s="4"/>
      <c r="D42" s="4"/>
      <c r="E42" s="3"/>
      <c r="F42" s="3"/>
      <c r="G42" s="3"/>
      <c r="H42" s="4"/>
      <c r="I42" s="5"/>
      <c r="J42" s="16"/>
      <c r="K42" s="15">
        <f t="shared" si="2"/>
        <v>0</v>
      </c>
      <c r="L42" s="3"/>
      <c r="M42" s="12"/>
      <c r="N42" s="12"/>
      <c r="O42" s="4"/>
    </row>
    <row r="43" spans="1:15" ht="15" thickBot="1" x14ac:dyDescent="0.4">
      <c r="A43" s="3"/>
      <c r="B43" s="4"/>
      <c r="C43" s="4"/>
      <c r="D43" s="4"/>
      <c r="E43" s="3"/>
      <c r="F43" s="3"/>
      <c r="G43" s="3"/>
      <c r="H43" s="4"/>
      <c r="I43" s="5"/>
      <c r="J43" s="16"/>
      <c r="K43" s="15">
        <f t="shared" si="2"/>
        <v>0</v>
      </c>
      <c r="L43" s="3"/>
      <c r="M43" s="12"/>
      <c r="N43" s="12"/>
      <c r="O43" s="4"/>
    </row>
    <row r="44" spans="1:15" ht="15" thickBot="1" x14ac:dyDescent="0.4">
      <c r="A44" s="3"/>
      <c r="B44" s="4"/>
      <c r="C44" s="4"/>
      <c r="D44" s="4"/>
      <c r="E44" s="3"/>
      <c r="F44" s="3"/>
      <c r="G44" s="3"/>
      <c r="H44" s="4"/>
      <c r="I44" s="5"/>
      <c r="J44" s="16"/>
      <c r="K44" s="15">
        <f t="shared" si="2"/>
        <v>0</v>
      </c>
      <c r="L44" s="3"/>
      <c r="M44" s="12"/>
      <c r="N44" s="12"/>
      <c r="O44" s="4"/>
    </row>
    <row r="45" spans="1:15" ht="15" thickBot="1" x14ac:dyDescent="0.4">
      <c r="A45" s="3"/>
      <c r="B45" s="4"/>
      <c r="C45" s="4"/>
      <c r="D45" s="4"/>
      <c r="E45" s="3"/>
      <c r="F45" s="3"/>
      <c r="G45" s="3"/>
      <c r="H45" s="4"/>
      <c r="I45" s="5"/>
      <c r="J45" s="16"/>
      <c r="K45" s="15">
        <f t="shared" si="2"/>
        <v>0</v>
      </c>
      <c r="L45" s="3"/>
      <c r="M45" s="12"/>
      <c r="N45" s="12"/>
      <c r="O45" s="4"/>
    </row>
    <row r="46" spans="1:15" ht="15" thickBot="1" x14ac:dyDescent="0.4">
      <c r="A46" s="3"/>
      <c r="B46" s="4"/>
      <c r="C46" s="4"/>
      <c r="D46" s="4"/>
      <c r="E46" s="3"/>
      <c r="F46" s="3"/>
      <c r="G46" s="3"/>
      <c r="H46" s="4"/>
      <c r="I46" s="5"/>
      <c r="J46" s="16"/>
      <c r="K46" s="15">
        <f t="shared" si="2"/>
        <v>0</v>
      </c>
      <c r="L46" s="3"/>
      <c r="M46" s="12"/>
      <c r="N46" s="12"/>
      <c r="O46" s="4"/>
    </row>
  </sheetData>
  <sheetProtection formatCells="0" formatColumns="0" formatRows="0" insertColumns="0" insertRows="0" insertHyperlinks="0" deleteColumns="0" deleteRows="0" selectLockedCells="1" sort="0" autoFilter="0" pivotTables="0"/>
  <sortState xmlns:xlrd2="http://schemas.microsoft.com/office/spreadsheetml/2017/richdata2" ref="A3:O36">
    <sortCondition ref="A3:A36"/>
  </sortState>
  <mergeCells count="1">
    <mergeCell ref="A1:O1"/>
  </mergeCells>
  <conditionalFormatting sqref="K3:L46">
    <cfRule type="cellIs" dxfId="15" priority="3" operator="lessThanOrEqual">
      <formula>0</formula>
    </cfRule>
  </conditionalFormatting>
  <conditionalFormatting sqref="F3:F46">
    <cfRule type="containsText" dxfId="14" priority="2" operator="containsText" text="Vet">
      <formula>NOT(ISERROR(SEARCH("Vet",F3)))</formula>
    </cfRule>
  </conditionalFormatting>
  <pageMargins left="0.25" right="0.25" top="0.75" bottom="0.75" header="0.3" footer="0.3"/>
  <pageSetup paperSize="9" scale="6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523A-CA80-4FF7-B042-D7381AC49F4F}">
  <sheetPr>
    <pageSetUpPr fitToPage="1"/>
  </sheetPr>
  <dimension ref="A1:O27"/>
  <sheetViews>
    <sheetView workbookViewId="0">
      <selection sqref="A1:N1"/>
    </sheetView>
  </sheetViews>
  <sheetFormatPr defaultRowHeight="14.5" x14ac:dyDescent="0.35"/>
  <cols>
    <col min="1" max="1" width="9.26953125" bestFit="1" customWidth="1"/>
    <col min="2" max="2" width="10.81640625" bestFit="1" customWidth="1"/>
    <col min="3" max="3" width="19.36328125" bestFit="1" customWidth="1"/>
    <col min="4" max="4" width="11.6328125" bestFit="1" customWidth="1"/>
    <col min="5" max="5" width="7" bestFit="1" customWidth="1"/>
    <col min="6" max="6" width="8.26953125" bestFit="1" customWidth="1"/>
    <col min="7" max="7" width="10.453125" bestFit="1" customWidth="1"/>
    <col min="8" max="8" width="10.6328125" bestFit="1" customWidth="1"/>
    <col min="9" max="9" width="9.453125" bestFit="1" customWidth="1"/>
    <col min="10" max="10" width="10.1796875" bestFit="1" customWidth="1"/>
    <col min="11" max="11" width="9.26953125" bestFit="1" customWidth="1"/>
    <col min="12" max="12" width="10.54296875" customWidth="1"/>
    <col min="13" max="13" width="12" customWidth="1"/>
    <col min="14" max="14" width="12.81640625" customWidth="1"/>
    <col min="15" max="15" width="19.90625" customWidth="1"/>
  </cols>
  <sheetData>
    <row r="1" spans="1:15" ht="15" thickBot="1" x14ac:dyDescent="0.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34" thickBot="1" x14ac:dyDescent="0.8">
      <c r="A2" s="48" t="s">
        <v>133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0"/>
    </row>
    <row r="3" spans="1:15" ht="17" customHeight="1" thickBot="1" x14ac:dyDescent="0.8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thickBot="1" x14ac:dyDescent="0.4">
      <c r="I4" s="13">
        <v>25</v>
      </c>
      <c r="J4" s="13">
        <v>10</v>
      </c>
      <c r="K4" s="13">
        <v>1.9</v>
      </c>
      <c r="M4" s="47" t="s">
        <v>132</v>
      </c>
      <c r="N4" s="47"/>
    </row>
    <row r="5" spans="1:15" ht="15" thickBot="1" x14ac:dyDescent="0.4">
      <c r="A5" s="34" t="s">
        <v>75</v>
      </c>
      <c r="B5" s="34" t="s">
        <v>76</v>
      </c>
      <c r="C5" s="4" t="s">
        <v>61</v>
      </c>
      <c r="D5" s="3" t="s">
        <v>17</v>
      </c>
      <c r="E5" s="3" t="s">
        <v>18</v>
      </c>
      <c r="F5" s="3">
        <v>33</v>
      </c>
      <c r="G5" s="4">
        <v>28772</v>
      </c>
      <c r="I5" s="18">
        <v>3.5636574074074077E-2</v>
      </c>
      <c r="J5" s="18">
        <v>1.4039351851851851E-2</v>
      </c>
      <c r="K5" s="25">
        <v>3.9583333333333337E-3</v>
      </c>
      <c r="M5" s="31">
        <v>5.3634259259259263E-2</v>
      </c>
      <c r="N5" s="33" t="s">
        <v>126</v>
      </c>
    </row>
    <row r="6" spans="1:15" ht="15" thickBot="1" x14ac:dyDescent="0.4">
      <c r="A6" s="34" t="s">
        <v>78</v>
      </c>
      <c r="B6" s="34" t="s">
        <v>48</v>
      </c>
      <c r="C6" s="4" t="s">
        <v>61</v>
      </c>
      <c r="D6" s="3" t="s">
        <v>17</v>
      </c>
      <c r="E6" s="3" t="s">
        <v>18</v>
      </c>
      <c r="F6" s="3">
        <v>32</v>
      </c>
      <c r="G6" s="4">
        <v>21775</v>
      </c>
      <c r="I6" s="25">
        <v>3.5740740740740747E-2</v>
      </c>
      <c r="J6" s="25">
        <v>1.3900462962962962E-2</v>
      </c>
      <c r="K6" s="25">
        <v>4.0162037037037033E-3</v>
      </c>
      <c r="M6" s="31">
        <v>5.3657407407407411E-2</v>
      </c>
      <c r="N6" s="33" t="s">
        <v>127</v>
      </c>
    </row>
    <row r="7" spans="1:15" ht="15" thickBot="1" x14ac:dyDescent="0.4">
      <c r="A7" s="34" t="s">
        <v>62</v>
      </c>
      <c r="B7" s="34" t="s">
        <v>77</v>
      </c>
      <c r="C7" s="4" t="s">
        <v>61</v>
      </c>
      <c r="D7" s="3" t="s">
        <v>17</v>
      </c>
      <c r="E7" s="3" t="s">
        <v>18</v>
      </c>
      <c r="F7" s="3">
        <v>32</v>
      </c>
      <c r="G7" s="4">
        <v>23557</v>
      </c>
      <c r="I7" s="25">
        <v>3.6527777777777777E-2</v>
      </c>
      <c r="J7" s="25">
        <v>1.4189814814814815E-2</v>
      </c>
      <c r="K7" s="25">
        <v>4.155092592592593E-3</v>
      </c>
      <c r="M7" s="31">
        <v>5.4872685185185184E-2</v>
      </c>
      <c r="N7" s="33" t="s">
        <v>128</v>
      </c>
    </row>
    <row r="8" spans="1:15" ht="15" thickBot="1" x14ac:dyDescent="0.4"/>
    <row r="9" spans="1:15" ht="34" thickBot="1" x14ac:dyDescent="0.8">
      <c r="A9" s="48" t="s">
        <v>134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0"/>
    </row>
    <row r="10" spans="1:15" ht="15" thickBot="1" x14ac:dyDescent="0.4">
      <c r="I10" s="41">
        <v>25</v>
      </c>
      <c r="J10" s="41">
        <v>10</v>
      </c>
      <c r="K10" s="41">
        <v>1.9</v>
      </c>
      <c r="M10" s="46" t="s">
        <v>132</v>
      </c>
      <c r="N10" s="46"/>
    </row>
    <row r="11" spans="1:15" ht="15" thickBot="1" x14ac:dyDescent="0.4">
      <c r="A11" s="4" t="s">
        <v>34</v>
      </c>
      <c r="B11" s="4" t="s">
        <v>35</v>
      </c>
      <c r="C11" s="4" t="s">
        <v>16</v>
      </c>
      <c r="D11" s="16" t="s">
        <v>10</v>
      </c>
      <c r="E11" s="16" t="s">
        <v>11</v>
      </c>
      <c r="F11" s="3">
        <v>42</v>
      </c>
      <c r="G11" s="4">
        <v>27328</v>
      </c>
      <c r="I11" s="28">
        <v>4.6018518518518514E-2</v>
      </c>
      <c r="J11" s="28">
        <v>1.7743055555555557E-2</v>
      </c>
      <c r="K11" s="28">
        <v>5.7291666666666671E-3</v>
      </c>
      <c r="L11" s="27"/>
      <c r="M11" s="31">
        <v>6.9490740740740742E-2</v>
      </c>
      <c r="N11" s="33" t="s">
        <v>126</v>
      </c>
    </row>
    <row r="12" spans="1:15" ht="15" thickBot="1" x14ac:dyDescent="0.4">
      <c r="A12" s="4" t="s">
        <v>19</v>
      </c>
      <c r="B12" s="4" t="s">
        <v>20</v>
      </c>
      <c r="C12" s="4" t="s">
        <v>16</v>
      </c>
      <c r="D12" s="16" t="s">
        <v>10</v>
      </c>
      <c r="E12" s="16" t="s">
        <v>18</v>
      </c>
      <c r="F12" s="3">
        <v>29</v>
      </c>
      <c r="G12" s="4">
        <v>28236</v>
      </c>
      <c r="I12" s="29">
        <v>4.6678240740740735E-2</v>
      </c>
      <c r="J12" s="29">
        <v>1.7870370370370373E-2</v>
      </c>
      <c r="K12" s="29">
        <v>5.9953703703703697E-3</v>
      </c>
      <c r="M12" s="31">
        <v>7.0543981481481485E-2</v>
      </c>
      <c r="N12" s="32" t="s">
        <v>127</v>
      </c>
    </row>
    <row r="13" spans="1:15" ht="15" thickBot="1" x14ac:dyDescent="0.4"/>
    <row r="14" spans="1:15" ht="34" thickBot="1" x14ac:dyDescent="0.8">
      <c r="A14" s="48" t="s">
        <v>135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0"/>
    </row>
    <row r="15" spans="1:15" s="23" customFormat="1" ht="15" thickBot="1" x14ac:dyDescent="0.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 thickBot="1" x14ac:dyDescent="0.4">
      <c r="I16" s="13">
        <v>25</v>
      </c>
      <c r="J16" s="13">
        <v>10</v>
      </c>
      <c r="K16" s="13">
        <v>1.9</v>
      </c>
      <c r="M16" s="47" t="s">
        <v>138</v>
      </c>
      <c r="N16" s="47"/>
    </row>
    <row r="17" spans="1:15" ht="15" thickBot="1" x14ac:dyDescent="0.4">
      <c r="A17" s="4" t="s">
        <v>29</v>
      </c>
      <c r="B17" s="4" t="s">
        <v>30</v>
      </c>
      <c r="C17" s="4" t="s">
        <v>9</v>
      </c>
      <c r="D17" s="3" t="s">
        <v>17</v>
      </c>
      <c r="E17" s="3" t="s">
        <v>11</v>
      </c>
      <c r="F17" s="3">
        <v>84</v>
      </c>
      <c r="G17" s="4">
        <v>26923</v>
      </c>
      <c r="I17" s="25">
        <v>8.1597222222222227E-3</v>
      </c>
      <c r="J17" s="25">
        <v>3.8078703703703707E-3</v>
      </c>
      <c r="K17" s="30" t="s">
        <v>139</v>
      </c>
      <c r="L17" s="22"/>
      <c r="M17" s="31">
        <v>1.1967592592592594E-2</v>
      </c>
      <c r="N17" s="24" t="s">
        <v>126</v>
      </c>
    </row>
    <row r="18" spans="1:15" ht="15" thickBot="1" x14ac:dyDescent="0.4">
      <c r="A18" s="4" t="s">
        <v>57</v>
      </c>
      <c r="B18" s="4" t="s">
        <v>58</v>
      </c>
      <c r="C18" s="4" t="s">
        <v>40</v>
      </c>
      <c r="D18" s="3" t="s">
        <v>17</v>
      </c>
      <c r="E18" s="3" t="s">
        <v>11</v>
      </c>
      <c r="F18" s="3">
        <v>40</v>
      </c>
      <c r="G18" s="4">
        <v>31131</v>
      </c>
      <c r="I18" s="25">
        <v>6.875E-3</v>
      </c>
      <c r="J18" s="25">
        <v>2.7662037037037034E-3</v>
      </c>
      <c r="K18" s="30" t="s">
        <v>139</v>
      </c>
      <c r="L18" s="22"/>
      <c r="M18" s="31">
        <v>9.6412037037037039E-3</v>
      </c>
      <c r="N18" s="24" t="s">
        <v>127</v>
      </c>
    </row>
    <row r="19" spans="1:15" ht="15" thickBot="1" x14ac:dyDescent="0.4"/>
    <row r="20" spans="1:15" ht="34" thickBot="1" x14ac:dyDescent="0.8">
      <c r="A20" s="48" t="s">
        <v>136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0"/>
    </row>
    <row r="21" spans="1:15" ht="15" thickBot="1" x14ac:dyDescent="0.4">
      <c r="L21" s="37"/>
      <c r="M21" s="37"/>
      <c r="N21" s="37"/>
      <c r="O21" s="37"/>
    </row>
    <row r="22" spans="1:15" ht="15" thickBot="1" x14ac:dyDescent="0.4">
      <c r="A22" s="4" t="s">
        <v>75</v>
      </c>
      <c r="B22" s="4" t="s">
        <v>76</v>
      </c>
      <c r="C22" s="4" t="s">
        <v>61</v>
      </c>
      <c r="D22" s="3" t="s">
        <v>17</v>
      </c>
      <c r="E22" s="3" t="s">
        <v>18</v>
      </c>
      <c r="F22" s="3">
        <v>33</v>
      </c>
      <c r="G22" s="4">
        <v>28772</v>
      </c>
      <c r="H22" s="44"/>
      <c r="I22" s="45"/>
      <c r="J22" s="36">
        <v>3.5636574074074168E-2</v>
      </c>
      <c r="K22" s="49" t="s">
        <v>131</v>
      </c>
      <c r="L22" s="50"/>
      <c r="M22" s="50"/>
      <c r="N22" s="51"/>
      <c r="O22" s="38"/>
    </row>
    <row r="23" spans="1:15" ht="15" thickBot="1" x14ac:dyDescent="0.4">
      <c r="L23" s="37"/>
      <c r="M23" s="37"/>
      <c r="N23" s="37"/>
      <c r="O23" s="37"/>
    </row>
    <row r="24" spans="1:15" ht="34" thickBot="1" x14ac:dyDescent="0.8">
      <c r="A24" s="48" t="s">
        <v>137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0"/>
    </row>
    <row r="25" spans="1:15" ht="15" thickBot="1" x14ac:dyDescent="0.4"/>
    <row r="26" spans="1:15" s="2" customFormat="1" ht="15" thickBot="1" x14ac:dyDescent="0.4">
      <c r="A26" s="4" t="s">
        <v>78</v>
      </c>
      <c r="B26" s="4" t="s">
        <v>48</v>
      </c>
      <c r="C26" s="4" t="s">
        <v>61</v>
      </c>
      <c r="D26" s="3" t="s">
        <v>17</v>
      </c>
      <c r="E26" s="3" t="s">
        <v>18</v>
      </c>
      <c r="F26" s="3">
        <v>32</v>
      </c>
      <c r="G26" s="4">
        <v>21775</v>
      </c>
      <c r="H26" s="44"/>
      <c r="I26" s="45"/>
      <c r="J26" s="15">
        <v>1.3900462962963021E-2</v>
      </c>
      <c r="K26" s="52" t="s">
        <v>131</v>
      </c>
      <c r="L26" s="53"/>
      <c r="M26" s="53"/>
      <c r="N26" s="53"/>
      <c r="O26" s="39"/>
    </row>
    <row r="27" spans="1:15" ht="15" thickBot="1" x14ac:dyDescent="0.4">
      <c r="A27" s="4" t="s">
        <v>96</v>
      </c>
      <c r="B27" s="4" t="s">
        <v>97</v>
      </c>
      <c r="C27" s="4" t="s">
        <v>98</v>
      </c>
      <c r="D27" s="3" t="s">
        <v>10</v>
      </c>
      <c r="E27" s="3" t="s">
        <v>18</v>
      </c>
      <c r="F27" s="3">
        <v>37</v>
      </c>
      <c r="G27" s="4">
        <v>29938</v>
      </c>
      <c r="H27" s="54"/>
      <c r="I27" s="54"/>
      <c r="J27" s="15">
        <v>1.6006944444444445E-2</v>
      </c>
      <c r="K27" s="55" t="s">
        <v>131</v>
      </c>
      <c r="L27" s="55"/>
      <c r="M27" s="55"/>
      <c r="N27" s="55"/>
    </row>
  </sheetData>
  <mergeCells count="15">
    <mergeCell ref="A1:N1"/>
    <mergeCell ref="M4:N4"/>
    <mergeCell ref="A2:N2"/>
    <mergeCell ref="K22:N22"/>
    <mergeCell ref="K26:N26"/>
    <mergeCell ref="H27:I27"/>
    <mergeCell ref="K27:N27"/>
    <mergeCell ref="H22:I22"/>
    <mergeCell ref="H26:I26"/>
    <mergeCell ref="M10:N10"/>
    <mergeCell ref="M16:N16"/>
    <mergeCell ref="A9:N9"/>
    <mergeCell ref="A14:N14"/>
    <mergeCell ref="A20:N20"/>
    <mergeCell ref="A24:N24"/>
  </mergeCells>
  <conditionalFormatting sqref="I5 J26">
    <cfRule type="cellIs" dxfId="13" priority="27" operator="lessThanOrEqual">
      <formula>0</formula>
    </cfRule>
  </conditionalFormatting>
  <conditionalFormatting sqref="E5">
    <cfRule type="containsText" dxfId="12" priority="28" operator="containsText" text="Vet">
      <formula>NOT(ISERROR(SEARCH("Vet",E5)))</formula>
    </cfRule>
  </conditionalFormatting>
  <conditionalFormatting sqref="J5">
    <cfRule type="cellIs" dxfId="11" priority="26" operator="lessThanOrEqual">
      <formula>0</formula>
    </cfRule>
  </conditionalFormatting>
  <conditionalFormatting sqref="E6">
    <cfRule type="containsText" dxfId="10" priority="25" operator="containsText" text="Vet">
      <formula>NOT(ISERROR(SEARCH("Vet",E6)))</formula>
    </cfRule>
  </conditionalFormatting>
  <conditionalFormatting sqref="E7">
    <cfRule type="containsText" dxfId="9" priority="24" operator="containsText" text="Vet">
      <formula>NOT(ISERROR(SEARCH("Vet",E7)))</formula>
    </cfRule>
  </conditionalFormatting>
  <conditionalFormatting sqref="D17:D18">
    <cfRule type="containsText" dxfId="8" priority="18" operator="containsText" text="Female">
      <formula>NOT(ISERROR(SEARCH("Female",D17)))</formula>
    </cfRule>
  </conditionalFormatting>
  <conditionalFormatting sqref="D18">
    <cfRule type="containsText" dxfId="7" priority="14" operator="containsText" text="Female">
      <formula>NOT(ISERROR(SEARCH("Female",D18)))</formula>
    </cfRule>
  </conditionalFormatting>
  <conditionalFormatting sqref="E22">
    <cfRule type="containsText" dxfId="6" priority="12" operator="containsText" text="Vet">
      <formula>NOT(ISERROR(SEARCH("Vet",E22)))</formula>
    </cfRule>
  </conditionalFormatting>
  <conditionalFormatting sqref="J22">
    <cfRule type="cellIs" dxfId="5" priority="11" operator="lessThanOrEqual">
      <formula>0</formula>
    </cfRule>
  </conditionalFormatting>
  <conditionalFormatting sqref="D22">
    <cfRule type="containsText" dxfId="4" priority="8" operator="containsText" text="Female">
      <formula>NOT(ISERROR(SEARCH("Female",D22)))</formula>
    </cfRule>
  </conditionalFormatting>
  <conditionalFormatting sqref="E26">
    <cfRule type="containsText" dxfId="3" priority="6" operator="containsText" text="Vet">
      <formula>NOT(ISERROR(SEARCH("Vet",E26)))</formula>
    </cfRule>
  </conditionalFormatting>
  <conditionalFormatting sqref="D26">
    <cfRule type="containsText" dxfId="2" priority="4" operator="containsText" text="Female">
      <formula>NOT(ISERROR(SEARCH("Female",D26)))</formula>
    </cfRule>
  </conditionalFormatting>
  <conditionalFormatting sqref="J27">
    <cfRule type="cellIs" dxfId="1" priority="3" operator="lessThanOrEqual">
      <formula>0</formula>
    </cfRule>
  </conditionalFormatting>
  <conditionalFormatting sqref="E27">
    <cfRule type="containsText" dxfId="0" priority="2" operator="containsText" text="Vet">
      <formula>NOT(ISERROR(SEARCH("Vet",E27)))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 Mile TT</vt:lpstr>
      <vt:lpstr>10 Mile TT</vt:lpstr>
      <vt:lpstr>1.9 Mile Hill Climb</vt:lpstr>
      <vt:lpstr>Overall Results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dc:description>Test document for Office 2007 XLSX, generated using PHP classes.</dc:description>
  <cp:lastModifiedBy>Malcolm Gray</cp:lastModifiedBy>
  <cp:lastPrinted>2021-06-27T14:20:29Z</cp:lastPrinted>
  <dcterms:created xsi:type="dcterms:W3CDTF">2021-06-25T11:17:23Z</dcterms:created>
  <dcterms:modified xsi:type="dcterms:W3CDTF">2021-06-27T20:13:04Z</dcterms:modified>
</cp:coreProperties>
</file>